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<sst xmlns="http://schemas.openxmlformats.org/spreadsheetml/2006/main" count="38" uniqueCount="38">
  <si>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</si>
  <si>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RSG090</t>
  </si>
  <si>
    <t xml:space="preserve">m²</t>
  </si>
  <si>
    <t xml:space="preserve">Piso interior de piezas de barro cocido. Colocación en capa gruesa.</t>
  </si>
  <si>
    <r>
      <rPr>
        <sz val="8.25"/>
        <color rgb="FF000000"/>
        <rFont val="Arial"/>
        <family val="2"/>
      </rPr>
      <t xml:space="preserve">Piso interior de piezas de barro cocido, de elaboración mecánica, de 100x100x15 mm, capacidad de absorción de agua 6%&lt;E&lt;=10%, con resistencia al deslizamiento muy baja. COLOCACIÓN: en capa gruesa con mortero de cemento.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</si>
  <si>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</si>
  <si>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</si>
  <si>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</si>
  <si>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</si>
  <si>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</si>
  <si>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</si>
  <si>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</si>
  <si>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mt18bdo020maa</t>
  </si>
  <si>
    <t xml:space="preserve">m²</t>
  </si>
  <si>
    <t xml:space="preserve">Piezas de barro cocido, de elaboración mecánica, de 100x100x15 mm, capacidad de absorción de agua 6%&lt;E&lt;=10%, con resistencia al deslizamiento muy baja.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</si>
  <si>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</si>
  <si>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</si>
  <si>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</si>
  <si>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mt18acc050b</t>
  </si>
  <si>
    <t xml:space="preserve">Ud</t>
  </si>
  <si>
    <t xml:space="preserve">Crucetas de PVC para separación entre 3 y 15 mm.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</si>
  <si>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</si>
  <si>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</si>
  <si>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</si>
  <si>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</si>
  <si>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</si>
  <si>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</si>
  <si>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</si>
  <si>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Especialista colocador de pisos.</t>
  </si>
  <si>
    <t xml:space="preserve">mo061</t>
  </si>
  <si>
    <t xml:space="preserve">h</t>
  </si>
  <si>
    <t xml:space="preserve">Ayudante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</si>
  <si>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</si>
  <si>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</si>
  <si>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</si>
  <si>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</si>
  <si>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51,97Bs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</si>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</sst>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99" customWidth="1"/>
    <col min="4" max="4" width="72.08" customWidth="1"/>
    <col min="5" max="5" width="12.07" customWidth="1"/>
    <col min="6" max="6" width="11.90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188.19</v>
      </c>
      <c r="G10" s="12">
        <f ca="1">ROUND(INDIRECT(ADDRESS(ROW()+(0), COLUMN()+(-2), 1))*INDIRECT(ADDRESS(ROW()+(0), COLUMN()+(-1), 1)), 2)</f>
        <v>197.6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0.03</v>
      </c>
      <c r="F11" s="12">
        <v>869.22</v>
      </c>
      <c r="G11" s="12">
        <f ca="1">ROUND(INDIRECT(ADDRESS(ROW()+(0), COLUMN()+(-2), 1))*INDIRECT(ADDRESS(ROW()+(0), COLUMN()+(-1), 1)), 2)</f>
        <v>26.08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51</v>
      </c>
      <c r="F12" s="12">
        <v>0.23</v>
      </c>
      <c r="G12" s="12">
        <f ca="1">ROUND(INDIRECT(ADDRESS(ROW()+(0), COLUMN()+(-2), 1))*INDIRECT(ADDRESS(ROW()+(0), COLUMN()+(-1), 1)), 2)</f>
        <v>11.73</v>
      </c>
    </row>
    <row r="13" spans="1:7" ht="76.50" thickBot="1" customHeight="1">
      <c r="A13" s="1" t="s">
        <v>21</v>
      </c>
      <c r="B13" s="1"/>
      <c r="C13" s="10" t="s">
        <v>22</v>
      </c>
      <c r="D13" s="1" t="s">
        <v>23</v>
      </c>
      <c r="E13" s="13">
        <v>2</v>
      </c>
      <c r="F13" s="14">
        <v>9.59</v>
      </c>
      <c r="G13" s="14">
        <f ca="1">ROUND(INDIRECT(ADDRESS(ROW()+(0), COLUMN()+(-2), 1))*INDIRECT(ADDRESS(ROW()+(0), COLUMN()+(-1), 1)), 2)</f>
        <v>19.18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254.59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0.551</v>
      </c>
      <c r="F16" s="12">
        <v>59.67</v>
      </c>
      <c r="G16" s="12">
        <f ca="1">ROUND(INDIRECT(ADDRESS(ROW()+(0), COLUMN()+(-2), 1))*INDIRECT(ADDRESS(ROW()+(0), COLUMN()+(-1), 1)), 2)</f>
        <v>32.88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0.275</v>
      </c>
      <c r="F17" s="14">
        <v>44.6</v>
      </c>
      <c r="G17" s="14">
        <f ca="1">ROUND(INDIRECT(ADDRESS(ROW()+(0), COLUMN()+(-2), 1))*INDIRECT(ADDRESS(ROW()+(0), COLUMN()+(-1), 1)), 2)</f>
        <v>12.27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45.15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299.74</v>
      </c>
      <c r="G20" s="14">
        <f ca="1">ROUND(INDIRECT(ADDRESS(ROW()+(0), COLUMN()+(-2), 1))*INDIRECT(ADDRESS(ROW()+(0), COLUMN()+(-1), 1))/100, 2)</f>
        <v>5.99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305.73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