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<sst xmlns="http://schemas.openxmlformats.org/spreadsheetml/2006/main" count="86" uniqueCount="86">
  <si>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</si>
  <si>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</si>
  <si>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</si>
  <si>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</si>
  <si>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armadura de polietileno y película de separación de papel siliconado, de 0,34 mm de espesor y 60 mm de anchura, desolidarización con banda perimetral autoadhesiva desolidarizante, de espuma de polietileno de celdas cerradas, de 4 mm de espesor y de 150 mm de anchura, de color gris, y malla elaborada "in situ" 20x20 ø 6,3-6,3 de acero AH 500, separación 20x20 cm y 6,3 mm de diámetro, en capa de compresión de 4 cm de espesor de hormigón liviano HL-25/B/10/XC2, densidad entre 1200 y 1500 kg/m³, (cantidad mínima de cemento 275 kg/m³), premezclado en planta, y vaciado con grúa; apuntalamiento y desapuntalamiento de las viguetas. Incluso conectores para losa de madera y hormigón, alambre de atar, separadores, elementos de atado de viguetas y vigas de borde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</si>
  <si>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</si>
  <si>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</si>
  <si>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</si>
  <si>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</si>
  <si>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</si>
  <si>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</si>
  <si>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</si>
  <si>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</si>
  <si>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</si>
  <si>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</si>
  <si>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</si>
  <si>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</si>
  <si>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</si>
  <si>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</si>
  <si>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</si>
  <si>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</si>
  <si>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</si>
  <si>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</si>
  <si>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</si>
  <si>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</si>
  <si>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</si>
  <si>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</si>
  <si>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</si>
  <si>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</si>
  <si>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</si>
  <si>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</si>
  <si>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</si>
  <si>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</si>
  <si>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</si>
  <si>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</si>
  <si>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</si>
  <si>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</si>
  <si>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</si>
  <si>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anchura,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</si>
  <si>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</si>
  <si>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</si>
  <si>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hormigón.</t>
  </si>
  <si>
    <t xml:space="preserve">mt07aco020m</t>
  </si>
  <si>
    <t xml:space="preserve">Ud</t>
  </si>
  <si>
    <t xml:space="preserve">Separador homologado para malla.</t>
  </si>
  <si>
    <t xml:space="preserve">mt07ame131c</t>
  </si>
  <si>
    <t xml:space="preserve">m²</t>
  </si>
  <si>
    <t xml:space="preserve">Malla elaborada "in situ" 20x20 ø 6,3-6,3 de acero CA-50 (fy=500 MPa), equivalente a AH 500 según CBH 87, separación 20x20 cm y 6,3 mm de diámetro.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</si>
  <si>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</si>
  <si>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</si>
  <si>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</si>
  <si>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</si>
  <si>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</si>
  <si>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premezclado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</si>
  <si>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</si>
  <si>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</si>
  <si>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</si>
  <si>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</si>
  <si>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</si>
  <si>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</si>
  <si>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</si>
  <si>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</si>
  <si>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</si>
  <si>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</si>
  <si>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</si>
  <si>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</si>
  <si>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</si>
  <si>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</si>
  <si>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</si>
  <si>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</si>
  <si>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</si>
  <si>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</si>
  <si>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</si>
  <si>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</si>
  <si>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</si>
  <si>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</si>
  <si>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</si>
  <si>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</si>
  <si>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</si>
  <si>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</si>
  <si>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</si>
  <si>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</si>
  <si>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</si>
  <si>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</si>
  <si>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111,60Bs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</si>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</sst>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47.89</v>
      </c>
      <c r="G10" s="12">
        <f ca="1">ROUND(INDIRECT(ADDRESS(ROW()+(0), COLUMN()+(-2), 1))*INDIRECT(ADDRESS(ROW()+(0), COLUMN()+(-1), 1)), 2)</f>
        <v>1.92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14.18</v>
      </c>
      <c r="G11" s="12">
        <f ca="1">ROUND(INDIRECT(ADDRESS(ROW()+(0), COLUMN()+(-2), 1))*INDIRECT(ADDRESS(ROW()+(0), COLUMN()+(-1), 1)), 2)</f>
        <v>0.64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145.86</v>
      </c>
      <c r="G12" s="12">
        <f ca="1">ROUND(INDIRECT(ADDRESS(ROW()+(0), COLUMN()+(-2), 1))*INDIRECT(ADDRESS(ROW()+(0), COLUMN()+(-1), 1)), 2)</f>
        <v>1.9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4327.97</v>
      </c>
      <c r="G13" s="12">
        <f ca="1">ROUND(INDIRECT(ADDRESS(ROW()+(0), COLUMN()+(-2), 1))*INDIRECT(ADDRESS(ROW()+(0), COLUMN()+(-1), 1)), 2)</f>
        <v>34.62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172.58</v>
      </c>
      <c r="G14" s="12">
        <f ca="1">ROUND(INDIRECT(ADDRESS(ROW()+(0), COLUMN()+(-2), 1))*INDIRECT(ADDRESS(ROW()+(0), COLUMN()+(-1), 1)), 2)</f>
        <v>181.21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9</v>
      </c>
      <c r="F15" s="12">
        <v>4.58</v>
      </c>
      <c r="G15" s="12">
        <f ca="1">ROUND(INDIRECT(ADDRESS(ROW()+(0), COLUMN()+(-2), 1))*INDIRECT(ADDRESS(ROW()+(0), COLUMN()+(-1), 1)), 2)</f>
        <v>41.22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2">
        <v>169.32</v>
      </c>
      <c r="G16" s="12">
        <f ca="1">ROUND(INDIRECT(ADDRESS(ROW()+(0), COLUMN()+(-2), 1))*INDIRECT(ADDRESS(ROW()+(0), COLUMN()+(-1), 1)), 2)</f>
        <v>177.79</v>
      </c>
    </row>
    <row r="17" spans="1:7" ht="55.5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13.41</v>
      </c>
      <c r="G17" s="12">
        <f ca="1">ROUND(INDIRECT(ADDRESS(ROW()+(0), COLUMN()+(-2), 1))*INDIRECT(ADDRESS(ROW()+(0), COLUMN()+(-1), 1)), 2)</f>
        <v>6.71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25.31</v>
      </c>
      <c r="G18" s="12">
        <f ca="1">ROUND(INDIRECT(ADDRESS(ROW()+(0), COLUMN()+(-2), 1))*INDIRECT(ADDRESS(ROW()+(0), COLUMN()+(-1), 1)), 2)</f>
        <v>25.31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6.1</v>
      </c>
      <c r="F19" s="12">
        <v>18.39</v>
      </c>
      <c r="G19" s="12">
        <f ca="1">ROUND(INDIRECT(ADDRESS(ROW()+(0), COLUMN()+(-2), 1))*INDIRECT(ADDRESS(ROW()+(0), COLUMN()+(-1), 1)), 2)</f>
        <v>112.18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0.69</v>
      </c>
      <c r="G20" s="12">
        <f ca="1">ROUND(INDIRECT(ADDRESS(ROW()+(0), COLUMN()+(-2), 1))*INDIRECT(ADDRESS(ROW()+(0), COLUMN()+(-1), 1)), 2)</f>
        <v>1.38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21.63</v>
      </c>
      <c r="G21" s="12">
        <f ca="1">ROUND(INDIRECT(ADDRESS(ROW()+(0), COLUMN()+(-2), 1))*INDIRECT(ADDRESS(ROW()+(0), COLUMN()+(-1), 1)), 2)</f>
        <v>23.79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0.018</v>
      </c>
      <c r="F22" s="12">
        <v>11.68</v>
      </c>
      <c r="G22" s="12">
        <f ca="1">ROUND(INDIRECT(ADDRESS(ROW()+(0), COLUMN()+(-2), 1))*INDIRECT(ADDRESS(ROW()+(0), COLUMN()+(-1), 1)), 2)</f>
        <v>0.21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0.042</v>
      </c>
      <c r="F23" s="14">
        <v>1287.34</v>
      </c>
      <c r="G23" s="14">
        <f ca="1">ROUND(INDIRECT(ADDRESS(ROW()+(0), COLUMN()+(-2), 1))*INDIRECT(ADDRESS(ROW()+(0), COLUMN()+(-1), 1)), 2)</f>
        <v>54.07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662.95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0.671</v>
      </c>
      <c r="F26" s="12">
        <v>59.49</v>
      </c>
      <c r="G26" s="12">
        <f ca="1">ROUND(INDIRECT(ADDRESS(ROW()+(0), COLUMN()+(-2), 1))*INDIRECT(ADDRESS(ROW()+(0), COLUMN()+(-1), 1)), 2)</f>
        <v>39.92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0.223</v>
      </c>
      <c r="F27" s="12">
        <v>44.44</v>
      </c>
      <c r="G27" s="12">
        <f ca="1">ROUND(INDIRECT(ADDRESS(ROW()+(0), COLUMN()+(-2), 1))*INDIRECT(ADDRESS(ROW()+(0), COLUMN()+(-1), 1)), 2)</f>
        <v>9.91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0.111</v>
      </c>
      <c r="F28" s="12">
        <v>59.49</v>
      </c>
      <c r="G28" s="12">
        <f ca="1">ROUND(INDIRECT(ADDRESS(ROW()+(0), COLUMN()+(-2), 1))*INDIRECT(ADDRESS(ROW()+(0), COLUMN()+(-1), 1)), 2)</f>
        <v>6.6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0.111</v>
      </c>
      <c r="F29" s="12">
        <v>44.44</v>
      </c>
      <c r="G29" s="12">
        <f ca="1">ROUND(INDIRECT(ADDRESS(ROW()+(0), COLUMN()+(-2), 1))*INDIRECT(ADDRESS(ROW()+(0), COLUMN()+(-1), 1)), 2)</f>
        <v>4.93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0.028</v>
      </c>
      <c r="F30" s="12">
        <v>59.49</v>
      </c>
      <c r="G30" s="12">
        <f ca="1">ROUND(INDIRECT(ADDRESS(ROW()+(0), COLUMN()+(-2), 1))*INDIRECT(ADDRESS(ROW()+(0), COLUMN()+(-1), 1)), 2)</f>
        <v>1.67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0.028</v>
      </c>
      <c r="F31" s="12">
        <v>44.44</v>
      </c>
      <c r="G31" s="12">
        <f ca="1">ROUND(INDIRECT(ADDRESS(ROW()+(0), COLUMN()+(-2), 1))*INDIRECT(ADDRESS(ROW()+(0), COLUMN()+(-1), 1)), 2)</f>
        <v>1.24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0.009</v>
      </c>
      <c r="F32" s="12">
        <v>59.49</v>
      </c>
      <c r="G32" s="12">
        <f ca="1">ROUND(INDIRECT(ADDRESS(ROW()+(0), COLUMN()+(-2), 1))*INDIRECT(ADDRESS(ROW()+(0), COLUMN()+(-1), 1)), 2)</f>
        <v>0.54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0.037</v>
      </c>
      <c r="F33" s="14">
        <v>44.44</v>
      </c>
      <c r="G33" s="14">
        <f ca="1">ROUND(INDIRECT(ADDRESS(ROW()+(0), COLUMN()+(-2), 1))*INDIRECT(ADDRESS(ROW()+(0), COLUMN()+(-1), 1)), 2)</f>
        <v>1.64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66.45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1)),INDIRECT(ADDRESS(ROW()+(-12), COLUMN()+(1), 1))), 2)</f>
        <v>729.4</v>
      </c>
      <c r="G36" s="14">
        <f ca="1">ROUND(INDIRECT(ADDRESS(ROW()+(0), COLUMN()+(-2), 1))*INDIRECT(ADDRESS(ROW()+(0), COLUMN()+(-1), 1))/100, 2)</f>
        <v>14.59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1)),INDIRECT(ADDRESS(ROW()+(-13), COLUMN()+(0), 1))), 2)</f>
        <v>743.99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