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<sst xmlns="http://schemas.openxmlformats.org/spreadsheetml/2006/main" count="91" uniqueCount="91">
  <si>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</si>
  <si>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EHR025</t>
  </si>
  <si>
    <t xml:space="preserve">m²</t>
  </si>
  <si>
    <t xml:space="preserve">Losa nervada con casetón recuperable y columnas.</t>
  </si>
  <si>
    <r>
      <rPr>
        <sz val="8.25"/>
        <color rgb="FF000000"/>
        <rFont val="Arial"/>
        <family val="2"/>
      </rPr>
      <t xml:space="preserve">Estructura de hormigón armado, realizada con hormigón H21, para un ambiente no severo, tamaño máximo del agregado 20 mm, consistencia blanda, premezclado en planta, y vaciado con bomba, con un volumen total de hormigón en losa con casetón recuperable y columnas de 0,207 m³/m², y acero AH 500 en zona de ábacos, vigas, nervios, vigas de borde y columnas, con una cuantía total de 24 kg/m², compuesta de los siguientes elementos: LOSA NERVADA: horizontal, con 15% de zonas macizas, canto 30 = 25+5 cm; nervios de hormigón "in situ" de 12 cm de espesor, intereje 70 cm; casetón recuperable de PVC, 64x70x25 cm; capa de compresión de 5 cm de espesor, con armadura de reparto formada por malla elaborada "in situ" 20x20 ø 6,3-6,3 de acero AH 500, separación 20x20 cm y 6,3 mm de diámetro; con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aligeradas; COLUMNAS: con altura libre de hasta 3 m y 30x30 cm de sección media, con montaje y desmontaje del sistema de encofrado de planchas metálicas reutilizables. Incluso alambre de atar, separadores, líquido desencofrante, para evitar la adherencia del hormigón al encofrado y agente filmógeno, para el curado de hormigones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</si>
  <si>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</si>
  <si>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</si>
  <si>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</si>
  <si>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</si>
  <si>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</si>
  <si>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</si>
  <si>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</si>
  <si>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</si>
  <si>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</si>
  <si>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</si>
  <si>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</si>
  <si>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</si>
  <si>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Calamina metálica de 50x50 cm, para encofrado de columnas de hormigón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</si>
  <si>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</si>
  <si>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</si>
  <si>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</si>
  <si>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</si>
  <si>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</si>
  <si>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</si>
  <si>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</si>
  <si>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</si>
  <si>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</si>
  <si>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</si>
  <si>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</si>
  <si>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</si>
  <si>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</si>
  <si>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</si>
  <si>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</si>
  <si>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</si>
  <si>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</si>
  <si>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</si>
  <si>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</si>
  <si>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</si>
  <si>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</si>
  <si>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</si>
  <si>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</si>
  <si>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</si>
  <si>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</si>
  <si>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</si>
  <si>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</si>
  <si>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</si>
  <si>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</si>
  <si>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</si>
  <si>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</si>
  <si>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</si>
  <si>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</si>
  <si>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</si>
  <si>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</si>
  <si>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</si>
  <si>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</si>
  <si>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</si>
  <si>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</si>
  <si>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</si>
  <si>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</si>
  <si>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</si>
  <si>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</si>
  <si>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</si>
  <si>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</si>
  <si>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</si>
  <si>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</si>
  <si>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</si>
  <si>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</si>
  <si>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</si>
  <si>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</si>
  <si>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</si>
  <si>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</si>
  <si>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</si>
  <si>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</si>
  <si>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</si>
  <si>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</si>
  <si>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</si>
  <si>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</si>
  <si>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</si>
  <si>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</si>
  <si>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</si>
  <si>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</si>
  <si>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</si>
  <si>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</si>
  <si>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</si>
  <si>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</si>
  <si>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</si>
  <si>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</si>
  <si>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</si>
  <si>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</si>
  <si>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32,50Bs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</si>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</sst>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60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0.49</v>
      </c>
      <c r="H10" s="12">
        <f ca="1">ROUND(INDIRECT(ADDRESS(ROW()+(0), COLUMN()+(-2), 1))*INDIRECT(ADDRESS(ROW()+(0), COLUMN()+(-1), 1)), 2)</f>
        <v>0.25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373.75</v>
      </c>
      <c r="H11" s="12">
        <f ca="1">ROUND(INDIRECT(ADDRESS(ROW()+(0), COLUMN()+(-2), 1))*INDIRECT(ADDRESS(ROW()+(0), COLUMN()+(-1), 1)), 2)</f>
        <v>2.62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0.034</v>
      </c>
      <c r="G12" s="12">
        <v>145.86</v>
      </c>
      <c r="H12" s="12">
        <f ca="1">ROUND(INDIRECT(ADDRESS(ROW()+(0), COLUMN()+(-2), 1))*INDIRECT(ADDRESS(ROW()+(0), COLUMN()+(-1), 1)), 2)</f>
        <v>4.96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0.008</v>
      </c>
      <c r="G13" s="12">
        <v>481.99</v>
      </c>
      <c r="H13" s="12">
        <f ca="1">ROUND(INDIRECT(ADDRESS(ROW()+(0), COLUMN()+(-2), 1))*INDIRECT(ADDRESS(ROW()+(0), COLUMN()+(-1), 1)), 2)</f>
        <v>3.86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0.001</v>
      </c>
      <c r="G14" s="12">
        <v>794.23</v>
      </c>
      <c r="H14" s="12">
        <f ca="1">ROUND(INDIRECT(ADDRESS(ROW()+(0), COLUMN()+(-2), 1))*INDIRECT(ADDRESS(ROW()+(0), COLUMN()+(-1), 1)), 2)</f>
        <v>0.79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0.006</v>
      </c>
      <c r="G15" s="12">
        <v>887.66</v>
      </c>
      <c r="H15" s="12">
        <f ca="1">ROUND(INDIRECT(ADDRESS(ROW()+(0), COLUMN()+(-2), 1))*INDIRECT(ADDRESS(ROW()+(0), COLUMN()+(-1), 1)), 2)</f>
        <v>5.33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0.001</v>
      </c>
      <c r="G16" s="12">
        <v>2768.11</v>
      </c>
      <c r="H16" s="12">
        <f ca="1">ROUND(INDIRECT(ADDRESS(ROW()+(0), COLUMN()+(-2), 1))*INDIRECT(ADDRESS(ROW()+(0), COLUMN()+(-1), 1)), 2)</f>
        <v>2.77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0.006</v>
      </c>
      <c r="G17" s="12">
        <v>68.13</v>
      </c>
      <c r="H17" s="12">
        <f ca="1">ROUND(INDIRECT(ADDRESS(ROW()+(0), COLUMN()+(-2), 1))*INDIRECT(ADDRESS(ROW()+(0), COLUMN()+(-1), 1)), 2)</f>
        <v>0.41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0.002</v>
      </c>
      <c r="G18" s="12">
        <v>35.73</v>
      </c>
      <c r="H18" s="12">
        <f ca="1">ROUND(INDIRECT(ADDRESS(ROW()+(0), COLUMN()+(-2), 1))*INDIRECT(ADDRESS(ROW()+(0), COLUMN()+(-1), 1)), 2)</f>
        <v>0.07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0.035</v>
      </c>
      <c r="G19" s="12">
        <v>478.81</v>
      </c>
      <c r="H19" s="12">
        <f ca="1">ROUND(INDIRECT(ADDRESS(ROW()+(0), COLUMN()+(-2), 1))*INDIRECT(ADDRESS(ROW()+(0), COLUMN()+(-1), 1)), 2)</f>
        <v>16.76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1.2</v>
      </c>
      <c r="G20" s="12">
        <v>0.49</v>
      </c>
      <c r="H20" s="12">
        <f ca="1">ROUND(INDIRECT(ADDRESS(ROW()+(0), COLUMN()+(-2), 1))*INDIRECT(ADDRESS(ROW()+(0), COLUMN()+(-1), 1)), 2)</f>
        <v>0.59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25.2</v>
      </c>
      <c r="G21" s="12">
        <v>8.83</v>
      </c>
      <c r="H21" s="12">
        <f ca="1">ROUND(INDIRECT(ADDRESS(ROW()+(0), COLUMN()+(-2), 1))*INDIRECT(ADDRESS(ROW()+(0), COLUMN()+(-1), 1)), 2)</f>
        <v>222.52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0.225</v>
      </c>
      <c r="G22" s="12">
        <v>11.68</v>
      </c>
      <c r="H22" s="12">
        <f ca="1">ROUND(INDIRECT(ADDRESS(ROW()+(0), COLUMN()+(-2), 1))*INDIRECT(ADDRESS(ROW()+(0), COLUMN()+(-1), 1)), 2)</f>
        <v>2.63</v>
      </c>
    </row>
    <row r="23" spans="1:8" ht="34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1.1</v>
      </c>
      <c r="G23" s="12">
        <v>21.63</v>
      </c>
      <c r="H23" s="12">
        <f ca="1">ROUND(INDIRECT(ADDRESS(ROW()+(0), COLUMN()+(-2), 1))*INDIRECT(ADDRESS(ROW()+(0), COLUMN()+(-1), 1)), 2)</f>
        <v>23.79</v>
      </c>
    </row>
    <row r="24" spans="1:8" ht="34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0.217</v>
      </c>
      <c r="G24" s="12">
        <v>803.63</v>
      </c>
      <c r="H24" s="12">
        <f ca="1">ROUND(INDIRECT(ADDRESS(ROW()+(0), COLUMN()+(-2), 1))*INDIRECT(ADDRESS(ROW()+(0), COLUMN()+(-1), 1)), 2)</f>
        <v>174.39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25.15</v>
      </c>
      <c r="H25" s="14">
        <f ca="1">ROUND(INDIRECT(ADDRESS(ROW()+(0), COLUMN()+(-2), 1))*INDIRECT(ADDRESS(ROW()+(0), COLUMN()+(-1), 1)), 2)</f>
        <v>3.77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465.51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0.023</v>
      </c>
      <c r="G28" s="14">
        <v>1256.67</v>
      </c>
      <c r="H28" s="14">
        <f ca="1">ROUND(INDIRECT(ADDRESS(ROW()+(0), COLUMN()+(-2), 1))*INDIRECT(ADDRESS(ROW()+(0), COLUMN()+(-1), 1)), 2)</f>
        <v>28.9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28.9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0.883</v>
      </c>
      <c r="G31" s="12">
        <v>62.1</v>
      </c>
      <c r="H31" s="12">
        <f ca="1">ROUND(INDIRECT(ADDRESS(ROW()+(0), COLUMN()+(-2), 1))*INDIRECT(ADDRESS(ROW()+(0), COLUMN()+(-1), 1)), 2)</f>
        <v>54.83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0.908</v>
      </c>
      <c r="G32" s="12">
        <v>46.39</v>
      </c>
      <c r="H32" s="12">
        <f ca="1">ROUND(INDIRECT(ADDRESS(ROW()+(0), COLUMN()+(-2), 1))*INDIRECT(ADDRESS(ROW()+(0), COLUMN()+(-1), 1)), 2)</f>
        <v>42.12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0.37</v>
      </c>
      <c r="G33" s="12">
        <v>62.1</v>
      </c>
      <c r="H33" s="12">
        <f ca="1">ROUND(INDIRECT(ADDRESS(ROW()+(0), COLUMN()+(-2), 1))*INDIRECT(ADDRESS(ROW()+(0), COLUMN()+(-1), 1)), 2)</f>
        <v>22.98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0.403</v>
      </c>
      <c r="G34" s="12">
        <v>46.39</v>
      </c>
      <c r="H34" s="12">
        <f ca="1">ROUND(INDIRECT(ADDRESS(ROW()+(0), COLUMN()+(-2), 1))*INDIRECT(ADDRESS(ROW()+(0), COLUMN()+(-1), 1)), 2)</f>
        <v>18.7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0.017</v>
      </c>
      <c r="G35" s="12">
        <v>62.1</v>
      </c>
      <c r="H35" s="12">
        <f ca="1">ROUND(INDIRECT(ADDRESS(ROW()+(0), COLUMN()+(-2), 1))*INDIRECT(ADDRESS(ROW()+(0), COLUMN()+(-1), 1)), 2)</f>
        <v>1.06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0.067</v>
      </c>
      <c r="G36" s="14">
        <v>46.39</v>
      </c>
      <c r="H36" s="14">
        <f ca="1">ROUND(INDIRECT(ADDRESS(ROW()+(0), COLUMN()+(-2), 1))*INDIRECT(ADDRESS(ROW()+(0), COLUMN()+(-1), 1)), 2)</f>
        <v>3.11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142.8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1)),INDIRECT(ADDRESS(ROW()+(-10), COLUMN()+(1), 1)),INDIRECT(ADDRESS(ROW()+(-13), COLUMN()+(1), 1))), 2)</f>
        <v>637.21</v>
      </c>
      <c r="H39" s="14">
        <f ca="1">ROUND(INDIRECT(ADDRESS(ROW()+(0), COLUMN()+(-2), 1))*INDIRECT(ADDRESS(ROW()+(0), COLUMN()+(-1), 1))/100, 2)</f>
        <v>12.74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1)),INDIRECT(ADDRESS(ROW()+(-11), COLUMN()+(0), 1)),INDIRECT(ADDRESS(ROW()+(-14), COLUMN()+(0), 1))), 2)</f>
        <v>649.95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