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<sst xmlns="http://schemas.openxmlformats.org/spreadsheetml/2006/main" count="82" uniqueCount="82">
  <si>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</si>
  <si>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</si>
  <si>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</si>
  <si>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</si>
  <si>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nervada de hormigón armado con casetón perdido, horizontal, con 15% de zonas macizas, con altura libre de planta de hasta 3 m, canto total 30 = 25+5 cm, realizado con hormigón H21, para un ambiente no severo, tamaño máximo del agregado 20 mm, consistencia blanda, premezclado en planta, y vaciado con bomba, volumen 0,174 m³/m², y acero AH 500 en zona de ábacos, nervios y vigas de borde, cuantía 19 kg/m²; nervios de hormigón "in situ" de 10 cm de espesor, intereje 80 cm; bloque de hormigón, 70x23x25 cm; capa de compresión de 5 cm de espesor, con armadura de reparto formada por malla elaborada "in situ" 20x20 ø 6,3-6,3 de acero AH 500, separación 20x20 cm y 6,3 mm de diámetro;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</si>
  <si>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</si>
  <si>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</si>
  <si>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</si>
  <si>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</si>
  <si>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</si>
  <si>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</si>
  <si>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</si>
  <si>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</si>
  <si>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</si>
  <si>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</si>
  <si>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</si>
  <si>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</si>
  <si>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</si>
  <si>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</si>
  <si>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</si>
  <si>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</si>
  <si>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</si>
  <si>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</si>
  <si>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</si>
  <si>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</si>
  <si>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</si>
  <si>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</si>
  <si>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</si>
  <si>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</si>
  <si>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</si>
  <si>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</si>
  <si>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</si>
  <si>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</si>
  <si>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</si>
  <si>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</si>
  <si>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</si>
  <si>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</si>
  <si>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</si>
  <si>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</si>
  <si>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</si>
  <si>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</si>
  <si>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</si>
  <si>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</si>
  <si>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</si>
  <si>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</si>
  <si>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</si>
  <si>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</si>
  <si>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</si>
  <si>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</si>
  <si>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</si>
  <si>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</si>
  <si>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</si>
  <si>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</si>
  <si>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</si>
  <si>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</si>
  <si>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</si>
  <si>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</si>
  <si>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</si>
  <si>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</si>
  <si>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</si>
  <si>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</si>
  <si>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</si>
  <si>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</si>
  <si>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</si>
  <si>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</si>
  <si>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</si>
  <si>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</si>
  <si>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</si>
  <si>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</si>
  <si>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</si>
  <si>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</si>
  <si>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</si>
  <si>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</si>
  <si>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</si>
  <si>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</si>
  <si>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</si>
  <si>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</si>
  <si>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</si>
  <si>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</si>
  <si>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</si>
  <si>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30,17Bs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</si>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</sst>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354.29</v>
      </c>
      <c r="H10" s="12">
        <f ca="1">ROUND(INDIRECT(ADDRESS(ROW()+(0), COLUMN()+(-2), 1))*INDIRECT(ADDRESS(ROW()+(0), COLUMN()+(-1), 1)), 2)</f>
        <v>15.59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794.23</v>
      </c>
      <c r="H11" s="12">
        <f ca="1">ROUND(INDIRECT(ADDRESS(ROW()+(0), COLUMN()+(-2), 1))*INDIRECT(ADDRESS(ROW()+(0), COLUMN()+(-1), 1)), 2)</f>
        <v>5.56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145.86</v>
      </c>
      <c r="H12" s="12">
        <f ca="1">ROUND(INDIRECT(ADDRESS(ROW()+(0), COLUMN()+(-2), 1))*INDIRECT(ADDRESS(ROW()+(0), COLUMN()+(-1), 1)), 2)</f>
        <v>3.94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2768.11</v>
      </c>
      <c r="H13" s="12">
        <f ca="1">ROUND(INDIRECT(ADDRESS(ROW()+(0), COLUMN()+(-2), 1))*INDIRECT(ADDRESS(ROW()+(0), COLUMN()+(-1), 1)), 2)</f>
        <v>8.3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68.13</v>
      </c>
      <c r="H14" s="12">
        <f ca="1">ROUND(INDIRECT(ADDRESS(ROW()+(0), COLUMN()+(-2), 1))*INDIRECT(ADDRESS(ROW()+(0), COLUMN()+(-1), 1)), 2)</f>
        <v>2.73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14.05</v>
      </c>
      <c r="H15" s="12">
        <f ca="1">ROUND(INDIRECT(ADDRESS(ROW()+(0), COLUMN()+(-2), 1))*INDIRECT(ADDRESS(ROW()+(0), COLUMN()+(-1), 1)), 2)</f>
        <v>0.42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4.244</v>
      </c>
      <c r="G16" s="12">
        <v>14.09</v>
      </c>
      <c r="H16" s="12">
        <f ca="1">ROUND(INDIRECT(ADDRESS(ROW()+(0), COLUMN()+(-2), 1))*INDIRECT(ADDRESS(ROW()+(0), COLUMN()+(-1), 1)), 2)</f>
        <v>59.8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1.2</v>
      </c>
      <c r="G17" s="12">
        <v>0.49</v>
      </c>
      <c r="H17" s="12">
        <f ca="1">ROUND(INDIRECT(ADDRESS(ROW()+(0), COLUMN()+(-2), 1))*INDIRECT(ADDRESS(ROW()+(0), COLUMN()+(-1), 1)), 2)</f>
        <v>0.59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19.95</v>
      </c>
      <c r="G18" s="12">
        <v>8.83</v>
      </c>
      <c r="H18" s="12">
        <f ca="1">ROUND(INDIRECT(ADDRESS(ROW()+(0), COLUMN()+(-2), 1))*INDIRECT(ADDRESS(ROW()+(0), COLUMN()+(-1), 1)), 2)</f>
        <v>176.16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0.19</v>
      </c>
      <c r="G19" s="12">
        <v>11.68</v>
      </c>
      <c r="H19" s="12">
        <f ca="1">ROUND(INDIRECT(ADDRESS(ROW()+(0), COLUMN()+(-2), 1))*INDIRECT(ADDRESS(ROW()+(0), COLUMN()+(-1), 1)), 2)</f>
        <v>2.22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1.1</v>
      </c>
      <c r="G20" s="12">
        <v>21.63</v>
      </c>
      <c r="H20" s="12">
        <f ca="1">ROUND(INDIRECT(ADDRESS(ROW()+(0), COLUMN()+(-2), 1))*INDIRECT(ADDRESS(ROW()+(0), COLUMN()+(-1), 1)), 2)</f>
        <v>23.79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0.183</v>
      </c>
      <c r="G21" s="12">
        <v>803.63</v>
      </c>
      <c r="H21" s="12">
        <f ca="1">ROUND(INDIRECT(ADDRESS(ROW()+(0), COLUMN()+(-2), 1))*INDIRECT(ADDRESS(ROW()+(0), COLUMN()+(-1), 1)), 2)</f>
        <v>147.06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12.16</v>
      </c>
      <c r="H22" s="14">
        <f ca="1">ROUND(INDIRECT(ADDRESS(ROW()+(0), COLUMN()+(-2), 1))*INDIRECT(ADDRESS(ROW()+(0), COLUMN()+(-1), 1)), 2)</f>
        <v>1.82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447.98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0.019</v>
      </c>
      <c r="G25" s="14">
        <v>1256.67</v>
      </c>
      <c r="H25" s="14">
        <f ca="1">ROUND(INDIRECT(ADDRESS(ROW()+(0), COLUMN()+(-2), 1))*INDIRECT(ADDRESS(ROW()+(0), COLUMN()+(-1), 1)), 2)</f>
        <v>23.88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23.88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0.76</v>
      </c>
      <c r="G28" s="12">
        <v>62.1</v>
      </c>
      <c r="H28" s="12">
        <f ca="1">ROUND(INDIRECT(ADDRESS(ROW()+(0), COLUMN()+(-2), 1))*INDIRECT(ADDRESS(ROW()+(0), COLUMN()+(-1), 1)), 2)</f>
        <v>47.2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0.746</v>
      </c>
      <c r="G29" s="12">
        <v>46.39</v>
      </c>
      <c r="H29" s="12">
        <f ca="1">ROUND(INDIRECT(ADDRESS(ROW()+(0), COLUMN()+(-2), 1))*INDIRECT(ADDRESS(ROW()+(0), COLUMN()+(-1), 1)), 2)</f>
        <v>34.61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0.309</v>
      </c>
      <c r="G30" s="12">
        <v>62.1</v>
      </c>
      <c r="H30" s="12">
        <f ca="1">ROUND(INDIRECT(ADDRESS(ROW()+(0), COLUMN()+(-2), 1))*INDIRECT(ADDRESS(ROW()+(0), COLUMN()+(-1), 1)), 2)</f>
        <v>19.19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0.335</v>
      </c>
      <c r="G31" s="12">
        <v>46.39</v>
      </c>
      <c r="H31" s="12">
        <f ca="1">ROUND(INDIRECT(ADDRESS(ROW()+(0), COLUMN()+(-2), 1))*INDIRECT(ADDRESS(ROW()+(0), COLUMN()+(-1), 1)), 2)</f>
        <v>15.54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0.013</v>
      </c>
      <c r="G32" s="12">
        <v>62.1</v>
      </c>
      <c r="H32" s="12">
        <f ca="1">ROUND(INDIRECT(ADDRESS(ROW()+(0), COLUMN()+(-2), 1))*INDIRECT(ADDRESS(ROW()+(0), COLUMN()+(-1), 1)), 2)</f>
        <v>0.81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0.051</v>
      </c>
      <c r="G33" s="14">
        <v>46.39</v>
      </c>
      <c r="H33" s="14">
        <f ca="1">ROUND(INDIRECT(ADDRESS(ROW()+(0), COLUMN()+(-2), 1))*INDIRECT(ADDRESS(ROW()+(0), COLUMN()+(-1), 1)), 2)</f>
        <v>2.37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119.72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591.58</v>
      </c>
      <c r="H36" s="14">
        <f ca="1">ROUND(INDIRECT(ADDRESS(ROW()+(0), COLUMN()+(-2), 1))*INDIRECT(ADDRESS(ROW()+(0), COLUMN()+(-1), 1))/100, 2)</f>
        <v>11.83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603.41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