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<sst xmlns="http://schemas.openxmlformats.org/spreadsheetml/2006/main" count="76" uniqueCount="76">
  <si>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</si>
  <si>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</si>
  <si>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</si>
  <si>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</si>
  <si>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canto, compuesto de: viguetas de acero laminado en caliente A 36, en perfiles simples; complemento cerámico, 60x25x20 cm; capa de compresión de hormigón armado de 5 cm de espesor, realizada con hormigón H21, para un ambiente no severo, tamaño máximo del agregado 20 mm, consistencia blanda, premezclado en planta, y vaciado con bomba, volumen de hormigón 0,08 m³/m², acero AH 500 en zona de refuerzo de negativos, cuantía 1,8 kg/m³, y malla elaborada "in situ" 20x20 ø 6,3-6,3 de acero AH 500, separación 20x20 cm y 6,3 mm de diámetro, como armadura de reparto; montaje y desmontaje del sistema de encofrado. El precio incluye el corte, doblado y conformado de la armadura en taller de obra,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</si>
  <si>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</si>
  <si>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</si>
  <si>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</si>
  <si>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</si>
  <si>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</si>
  <si>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</si>
  <si>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</si>
  <si>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</si>
  <si>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</si>
  <si>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complementos, debidamente apuntalado, amortizable en 50 usos, hasta 4,5 m de altura.</t>
  </si>
  <si>
    <t xml:space="preserve">mt07bce010e</t>
  </si>
  <si>
    <t xml:space="preserve">Ud</t>
  </si>
  <si>
    <t xml:space="preserve">Complemento cerámico,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</si>
  <si>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</si>
  <si>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</si>
  <si>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</si>
  <si>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</si>
  <si>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</si>
  <si>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</si>
  <si>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</si>
  <si>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</si>
  <si>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</si>
  <si>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</si>
  <si>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</si>
  <si>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</si>
  <si>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</si>
  <si>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</si>
  <si>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</si>
  <si>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</si>
  <si>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</si>
  <si>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</si>
  <si>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</si>
  <si>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</si>
  <si>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</si>
  <si>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</si>
  <si>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</si>
  <si>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</si>
  <si>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</si>
  <si>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</si>
  <si>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</si>
  <si>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</si>
  <si>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</si>
  <si>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</si>
  <si>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</si>
  <si>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</si>
  <si>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</si>
  <si>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</si>
  <si>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</si>
  <si>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</si>
  <si>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</si>
  <si>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</si>
  <si>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</si>
  <si>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</si>
  <si>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</si>
  <si>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</si>
  <si>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</si>
  <si>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</si>
  <si>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</si>
  <si>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</si>
  <si>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</si>
  <si>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</si>
  <si>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</si>
  <si>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</si>
  <si>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</si>
  <si>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</si>
  <si>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</si>
  <si>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</si>
  <si>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</si>
  <si>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</si>
  <si>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12,02Bs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</si>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</sst>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194.66</v>
      </c>
      <c r="H10" s="12">
        <f ca="1">ROUND(INDIRECT(ADDRESS(ROW()+(0), COLUMN()+(-2), 1))*INDIRECT(ADDRESS(ROW()+(0), COLUMN()+(-1), 1)), 2)</f>
        <v>19.47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12.66</v>
      </c>
      <c r="H11" s="12">
        <f ca="1">ROUND(INDIRECT(ADDRESS(ROW()+(0), COLUMN()+(-2), 1))*INDIRECT(ADDRESS(ROW()+(0), COLUMN()+(-1), 1)), 2)</f>
        <v>75.96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13</v>
      </c>
      <c r="G12" s="12">
        <v>12.19</v>
      </c>
      <c r="H12" s="12">
        <f ca="1">ROUND(INDIRECT(ADDRESS(ROW()+(0), COLUMN()+(-2), 1))*INDIRECT(ADDRESS(ROW()+(0), COLUMN()+(-1), 1)), 2)</f>
        <v>158.47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1.8</v>
      </c>
      <c r="G13" s="12">
        <v>8.83</v>
      </c>
      <c r="H13" s="12">
        <f ca="1">ROUND(INDIRECT(ADDRESS(ROW()+(0), COLUMN()+(-2), 1))*INDIRECT(ADDRESS(ROW()+(0), COLUMN()+(-1), 1)), 2)</f>
        <v>15.89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0.022</v>
      </c>
      <c r="G14" s="12">
        <v>11.68</v>
      </c>
      <c r="H14" s="12">
        <f ca="1">ROUND(INDIRECT(ADDRESS(ROW()+(0), COLUMN()+(-2), 1))*INDIRECT(ADDRESS(ROW()+(0), COLUMN()+(-1), 1)), 2)</f>
        <v>0.26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1.1</v>
      </c>
      <c r="G15" s="12">
        <v>21.63</v>
      </c>
      <c r="H15" s="12">
        <f ca="1">ROUND(INDIRECT(ADDRESS(ROW()+(0), COLUMN()+(-2), 1))*INDIRECT(ADDRESS(ROW()+(0), COLUMN()+(-1), 1)), 2)</f>
        <v>23.79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0.08</v>
      </c>
      <c r="G16" s="14">
        <v>803.63</v>
      </c>
      <c r="H16" s="14">
        <f ca="1">ROUND(INDIRECT(ADDRESS(ROW()+(0), COLUMN()+(-2), 1))*INDIRECT(ADDRESS(ROW()+(0), COLUMN()+(-1), 1)), 2)</f>
        <v>64.29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358.13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0.004</v>
      </c>
      <c r="G19" s="12">
        <v>1256.67</v>
      </c>
      <c r="H19" s="12">
        <f ca="1">ROUND(INDIRECT(ADDRESS(ROW()+(0), COLUMN()+(-2), 1))*INDIRECT(ADDRESS(ROW()+(0), COLUMN()+(-1), 1)), 2)</f>
        <v>5.03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0.012</v>
      </c>
      <c r="G20" s="12">
        <v>54.48</v>
      </c>
      <c r="H20" s="12">
        <f ca="1">ROUND(INDIRECT(ADDRESS(ROW()+(0), COLUMN()+(-2), 1))*INDIRECT(ADDRESS(ROW()+(0), COLUMN()+(-1), 1)), 2)</f>
        <v>0.65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0.017</v>
      </c>
      <c r="G21" s="14">
        <v>22.6</v>
      </c>
      <c r="H21" s="14">
        <f ca="1">ROUND(INDIRECT(ADDRESS(ROW()+(0), COLUMN()+(-2), 1))*INDIRECT(ADDRESS(ROW()+(0), COLUMN()+(-1), 1)), 2)</f>
        <v>0.38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6.06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0.102</v>
      </c>
      <c r="G24" s="12">
        <v>62.1</v>
      </c>
      <c r="H24" s="12">
        <f ca="1">ROUND(INDIRECT(ADDRESS(ROW()+(0), COLUMN()+(-2), 1))*INDIRECT(ADDRESS(ROW()+(0), COLUMN()+(-1), 1)), 2)</f>
        <v>6.33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0.102</v>
      </c>
      <c r="G25" s="12">
        <v>46.39</v>
      </c>
      <c r="H25" s="12">
        <f ca="1">ROUND(INDIRECT(ADDRESS(ROW()+(0), COLUMN()+(-2), 1))*INDIRECT(ADDRESS(ROW()+(0), COLUMN()+(-1), 1)), 2)</f>
        <v>4.73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0.079</v>
      </c>
      <c r="G26" s="12">
        <v>62.1</v>
      </c>
      <c r="H26" s="12">
        <f ca="1">ROUND(INDIRECT(ADDRESS(ROW()+(0), COLUMN()+(-2), 1))*INDIRECT(ADDRESS(ROW()+(0), COLUMN()+(-1), 1)), 2)</f>
        <v>4.91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0.079</v>
      </c>
      <c r="G27" s="12">
        <v>46.39</v>
      </c>
      <c r="H27" s="12">
        <f ca="1">ROUND(INDIRECT(ADDRESS(ROW()+(0), COLUMN()+(-2), 1))*INDIRECT(ADDRESS(ROW()+(0), COLUMN()+(-1), 1)), 2)</f>
        <v>3.66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0.063</v>
      </c>
      <c r="G28" s="12">
        <v>62.1</v>
      </c>
      <c r="H28" s="12">
        <f ca="1">ROUND(INDIRECT(ADDRESS(ROW()+(0), COLUMN()+(-2), 1))*INDIRECT(ADDRESS(ROW()+(0), COLUMN()+(-1), 1)), 2)</f>
        <v>3.91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0.066</v>
      </c>
      <c r="G29" s="12">
        <v>46.39</v>
      </c>
      <c r="H29" s="12">
        <f ca="1">ROUND(INDIRECT(ADDRESS(ROW()+(0), COLUMN()+(-2), 1))*INDIRECT(ADDRESS(ROW()+(0), COLUMN()+(-1), 1)), 2)</f>
        <v>3.06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0.008</v>
      </c>
      <c r="G30" s="12">
        <v>62.1</v>
      </c>
      <c r="H30" s="12">
        <f ca="1">ROUND(INDIRECT(ADDRESS(ROW()+(0), COLUMN()+(-2), 1))*INDIRECT(ADDRESS(ROW()+(0), COLUMN()+(-1), 1)), 2)</f>
        <v>0.5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0.033</v>
      </c>
      <c r="G31" s="14">
        <v>46.39</v>
      </c>
      <c r="H31" s="14">
        <f ca="1">ROUND(INDIRECT(ADDRESS(ROW()+(0), COLUMN()+(-2), 1))*INDIRECT(ADDRESS(ROW()+(0), COLUMN()+(-1), 1)), 2)</f>
        <v>1.53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28.63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1)),INDIRECT(ADDRESS(ROW()+(-17), COLUMN()+(1), 1))), 2)</f>
        <v>392.82</v>
      </c>
      <c r="H34" s="14">
        <f ca="1">ROUND(INDIRECT(ADDRESS(ROW()+(0), COLUMN()+(-2), 1))*INDIRECT(ADDRESS(ROW()+(0), COLUMN()+(-1), 1))/100, 2)</f>
        <v>7.86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1)),INDIRECT(ADDRESS(ROW()+(-18), COLUMN()+(0), 1))), 2)</f>
        <v>400.68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