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<sst xmlns="http://schemas.openxmlformats.org/spreadsheetml/2006/main" count="78" uniqueCount="78">
  <si>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</si>
  <si>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</si>
  <si>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</si>
  <si>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</si>
  <si>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hormigón armado de sección 70x25 cm; realizado con hormigón H21, para un ambiente no severo, tamaño máximo del agregado 20 mm, consistencia blanda, premezclado en planta, y vaciado desde camión, y acero AH 500, con una cuantía aproximada de 25 kg/m; montaje y desmontaje del sistema de encofrado recuperable metálico a dos caras. Incluso alambre de atar, separadores y líquido desencofrante, para evitar la adherencia del hormigón al encofrado. El precio incluye el corte, doblado, conformado de la armadura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</si>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</sst>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7.83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404.9</v>
      </c>
      <c r="H10" s="12">
        <f ca="1">ROUND(INDIRECT(ADDRESS(ROW()+(0), COLUMN()+(-2), 1))*INDIRECT(ADDRESS(ROW()+(0), COLUMN()+(-1), 1)), 2)</f>
        <v>2.83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47.89</v>
      </c>
      <c r="H11" s="12">
        <f ca="1">ROUND(INDIRECT(ADDRESS(ROW()+(0), COLUMN()+(-2), 1))*INDIRECT(ADDRESS(ROW()+(0), COLUMN()+(-1), 1)), 2)</f>
        <v>1.34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145.86</v>
      </c>
      <c r="H12" s="12">
        <f ca="1">ROUND(INDIRECT(ADDRESS(ROW()+(0), COLUMN()+(-2), 1))*INDIRECT(ADDRESS(ROW()+(0), COLUMN()+(-1), 1)), 2)</f>
        <v>2.63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2.26</v>
      </c>
      <c r="H13" s="12">
        <f ca="1">ROUND(INDIRECT(ADDRESS(ROW()+(0), COLUMN()+(-2), 1))*INDIRECT(ADDRESS(ROW()+(0), COLUMN()+(-1), 1)), 2)</f>
        <v>0.32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11.68</v>
      </c>
      <c r="H14" s="12">
        <f ca="1">ROUND(INDIRECT(ADDRESS(ROW()+(0), COLUMN()+(-2), 1))*INDIRECT(ADDRESS(ROW()+(0), COLUMN()+(-1), 1)), 2)</f>
        <v>4.32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68.13</v>
      </c>
      <c r="H15" s="12">
        <f ca="1">ROUND(INDIRECT(ADDRESS(ROW()+(0), COLUMN()+(-2), 1))*INDIRECT(ADDRESS(ROW()+(0), COLUMN()+(-1), 1)), 2)</f>
        <v>9.54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14.05</v>
      </c>
      <c r="H16" s="12">
        <f ca="1">ROUND(INDIRECT(ADDRESS(ROW()+(0), COLUMN()+(-2), 1))*INDIRECT(ADDRESS(ROW()+(0), COLUMN()+(-1), 1)), 2)</f>
        <v>0.59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1.19</v>
      </c>
      <c r="H17" s="12">
        <f ca="1">ROUND(INDIRECT(ADDRESS(ROW()+(0), COLUMN()+(-2), 1))*INDIRECT(ADDRESS(ROW()+(0), COLUMN()+(-1), 1)), 2)</f>
        <v>3.57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8.83</v>
      </c>
      <c r="H18" s="12">
        <f ca="1">ROUND(INDIRECT(ADDRESS(ROW()+(0), COLUMN()+(-2), 1))*INDIRECT(ADDRESS(ROW()+(0), COLUMN()+(-1), 1)), 2)</f>
        <v>231.79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0.385</v>
      </c>
      <c r="G19" s="14">
        <v>803.63</v>
      </c>
      <c r="H19" s="14">
        <f ca="1">ROUND(INDIRECT(ADDRESS(ROW()+(0), COLUMN()+(-2), 1))*INDIRECT(ADDRESS(ROW()+(0), COLUMN()+(-1), 1)), 2)</f>
        <v>309.4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566.33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0.295</v>
      </c>
      <c r="G22" s="12">
        <v>342.63</v>
      </c>
      <c r="H22" s="12">
        <f ca="1">ROUND(INDIRECT(ADDRESS(ROW()+(0), COLUMN()+(-2), 1))*INDIRECT(ADDRESS(ROW()+(0), COLUMN()+(-1), 1)), 2)</f>
        <v>101.08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0.137</v>
      </c>
      <c r="G23" s="14">
        <v>302.71</v>
      </c>
      <c r="H23" s="14">
        <f ca="1">ROUND(INDIRECT(ADDRESS(ROW()+(0), COLUMN()+(-2), 1))*INDIRECT(ADDRESS(ROW()+(0), COLUMN()+(-1), 1)), 2)</f>
        <v>41.47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142.55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0.637</v>
      </c>
      <c r="G26" s="12">
        <v>62.1</v>
      </c>
      <c r="H26" s="12">
        <f ca="1">ROUND(INDIRECT(ADDRESS(ROW()+(0), COLUMN()+(-2), 1))*INDIRECT(ADDRESS(ROW()+(0), COLUMN()+(-1), 1)), 2)</f>
        <v>39.56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0.849</v>
      </c>
      <c r="G27" s="12">
        <v>46.39</v>
      </c>
      <c r="H27" s="12">
        <f ca="1">ROUND(INDIRECT(ADDRESS(ROW()+(0), COLUMN()+(-2), 1))*INDIRECT(ADDRESS(ROW()+(0), COLUMN()+(-1), 1)), 2)</f>
        <v>39.39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0.303</v>
      </c>
      <c r="G28" s="12">
        <v>62.1</v>
      </c>
      <c r="H28" s="12">
        <f ca="1">ROUND(INDIRECT(ADDRESS(ROW()+(0), COLUMN()+(-2), 1))*INDIRECT(ADDRESS(ROW()+(0), COLUMN()+(-1), 1)), 2)</f>
        <v>18.82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0.341</v>
      </c>
      <c r="G29" s="12">
        <v>46.39</v>
      </c>
      <c r="H29" s="12">
        <f ca="1">ROUND(INDIRECT(ADDRESS(ROW()+(0), COLUMN()+(-2), 1))*INDIRECT(ADDRESS(ROW()+(0), COLUMN()+(-1), 1)), 2)</f>
        <v>15.82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0.041</v>
      </c>
      <c r="G30" s="12">
        <v>62.1</v>
      </c>
      <c r="H30" s="12">
        <f ca="1">ROUND(INDIRECT(ADDRESS(ROW()+(0), COLUMN()+(-2), 1))*INDIRECT(ADDRESS(ROW()+(0), COLUMN()+(-1), 1)), 2)</f>
        <v>2.55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0.164</v>
      </c>
      <c r="G31" s="12">
        <v>46.39</v>
      </c>
      <c r="H31" s="12">
        <f ca="1">ROUND(INDIRECT(ADDRESS(ROW()+(0), COLUMN()+(-2), 1))*INDIRECT(ADDRESS(ROW()+(0), COLUMN()+(-1), 1)), 2)</f>
        <v>7.61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3">
        <v>0.35</v>
      </c>
      <c r="G32" s="14">
        <v>42.97</v>
      </c>
      <c r="H32" s="14">
        <f ca="1">ROUND(INDIRECT(ADDRESS(ROW()+(0), COLUMN()+(-2), 1))*INDIRECT(ADDRESS(ROW()+(0), COLUMN()+(-1), 1)), 2)</f>
        <v>15.04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138.79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20" t="s">
        <v>75</v>
      </c>
      <c r="D35" s="20"/>
      <c r="E35" s="19" t="s">
        <v>76</v>
      </c>
      <c r="F35" s="13">
        <v>2</v>
      </c>
      <c r="G35" s="14">
        <f ca="1">ROUND(SUM(INDIRECT(ADDRESS(ROW()+(-2), COLUMN()+(1), 1)),INDIRECT(ADDRESS(ROW()+(-11), COLUMN()+(1), 1)),INDIRECT(ADDRESS(ROW()+(-15), COLUMN()+(1), 1))), 2)</f>
        <v>847.67</v>
      </c>
      <c r="H35" s="14">
        <f ca="1">ROUND(INDIRECT(ADDRESS(ROW()+(0), COLUMN()+(-2), 1))*INDIRECT(ADDRESS(ROW()+(0), COLUMN()+(-1), 1))/100, 2)</f>
        <v>16.95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1)),INDIRECT(ADDRESS(ROW()+(-12), COLUMN()+(0), 1)),INDIRECT(ADDRESS(ROW()+(-16), COLUMN()+(0), 1))), 2)</f>
        <v>864.62</v>
      </c>
    </row>
  </sheetData>
  <mergeCells count="7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