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<sst xmlns="http://schemas.openxmlformats.org/spreadsheetml/2006/main" count="52" uniqueCount="52">
  <si>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</si>
  <si>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CSL010</t>
  </si>
  <si>
    <t xml:space="preserve">m³</t>
  </si>
  <si>
    <t xml:space="preserve">Losa de cimentación.</t>
  </si>
  <si>
    <r>
      <rPr>
        <sz val="8.25"/>
        <color rgb="FF000000"/>
        <rFont val="Arial"/>
        <family val="2"/>
      </rPr>
      <t xml:space="preserve">Losa de cimentación de hormigón armado, realizada con hormigón H21, para un ambiente no severo, tamaño máximo del agregado 20 mm, consistencia blanda, premezclado en planta, y vaciado con bomba, y acero AH 500, con una cuantía aproximada de 85 kg/m³; acabado superficial liso mediante regla vibrante. Incluso armaduras para formación de foso de ascensor, refuerzos, pliegues, encuentros, arranques y esperas en muros, escaleras y rampas, cambios de nivel, alambre de atar,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</si>
  <si>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</si>
  <si>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</si>
  <si>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</si>
  <si>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</si>
  <si>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</si>
  <si>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</si>
  <si>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</si>
  <si>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</si>
  <si>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</si>
  <si>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</si>
  <si>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</si>
  <si>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</si>
  <si>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</si>
  <si>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</si>
  <si>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</si>
  <si>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</si>
  <si>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</si>
  <si>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</si>
  <si>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</si>
  <si>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</si>
  <si>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Equipo y herramienta</t>
  </si>
  <si>
    <t xml:space="preserve">mq06vib020</t>
  </si>
  <si>
    <t xml:space="preserve">h</t>
  </si>
  <si>
    <t xml:space="preserve">Regla vibrante de 3 m.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</si>
  <si>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</si>
  <si>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</si>
  <si>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</si>
  <si>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</si>
  <si>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</si>
  <si>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</si>
  <si>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</si>
  <si>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</si>
  <si>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</si>
  <si>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</si>
  <si>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</si>
  <si>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</si>
  <si>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</si>
  <si>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</si>
  <si>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</si>
  <si>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</si>
  <si>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</si>
  <si>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</si>
  <si>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</si>
  <si>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</si>
  <si>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</si>
  <si>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54,17Bs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</si>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</sst>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68.34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</v>
      </c>
      <c r="G10" s="12">
        <v>1.19</v>
      </c>
      <c r="H10" s="12">
        <f ca="1">ROUND(INDIRECT(ADDRESS(ROW()+(0), COLUMN()+(-2), 1))*INDIRECT(ADDRESS(ROW()+(0), COLUMN()+(-1), 1)), 2)</f>
        <v>5.95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86.7</v>
      </c>
      <c r="G11" s="12">
        <v>8.83</v>
      </c>
      <c r="H11" s="12">
        <f ca="1">ROUND(INDIRECT(ADDRESS(ROW()+(0), COLUMN()+(-2), 1))*INDIRECT(ADDRESS(ROW()+(0), COLUMN()+(-1), 1)), 2)</f>
        <v>765.56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0.425</v>
      </c>
      <c r="G12" s="12">
        <v>11.68</v>
      </c>
      <c r="H12" s="12">
        <f ca="1">ROUND(INDIRECT(ADDRESS(ROW()+(0), COLUMN()+(-2), 1))*INDIRECT(ADDRESS(ROW()+(0), COLUMN()+(-1), 1)), 2)</f>
        <v>4.96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803.63</v>
      </c>
      <c r="H13" s="14">
        <f ca="1">ROUND(INDIRECT(ADDRESS(ROW()+(0), COLUMN()+(-2), 1))*INDIRECT(ADDRESS(ROW()+(0), COLUMN()+(-1), 1)), 2)</f>
        <v>843.81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1620.28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0.333</v>
      </c>
      <c r="G16" s="12">
        <v>34.52</v>
      </c>
      <c r="H16" s="12">
        <f ca="1">ROUND(INDIRECT(ADDRESS(ROW()+(0), COLUMN()+(-2), 1))*INDIRECT(ADDRESS(ROW()+(0), COLUMN()+(-1), 1)), 2)</f>
        <v>11.5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0.042</v>
      </c>
      <c r="G17" s="14">
        <v>1256.67</v>
      </c>
      <c r="H17" s="14">
        <f ca="1">ROUND(INDIRECT(ADDRESS(ROW()+(0), COLUMN()+(-2), 1))*INDIRECT(ADDRESS(ROW()+(0), COLUMN()+(-1), 1)), 2)</f>
        <v>52.78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64.28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0.599</v>
      </c>
      <c r="G20" s="12">
        <v>62.1</v>
      </c>
      <c r="H20" s="12">
        <f ca="1">ROUND(INDIRECT(ADDRESS(ROW()+(0), COLUMN()+(-2), 1))*INDIRECT(ADDRESS(ROW()+(0), COLUMN()+(-1), 1)), 2)</f>
        <v>37.2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0.899</v>
      </c>
      <c r="G21" s="12">
        <v>46.39</v>
      </c>
      <c r="H21" s="12">
        <f ca="1">ROUND(INDIRECT(ADDRESS(ROW()+(0), COLUMN()+(-2), 1))*INDIRECT(ADDRESS(ROW()+(0), COLUMN()+(-1), 1)), 2)</f>
        <v>41.7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0.01</v>
      </c>
      <c r="G22" s="12">
        <v>62.1</v>
      </c>
      <c r="H22" s="12">
        <f ca="1">ROUND(INDIRECT(ADDRESS(ROW()+(0), COLUMN()+(-2), 1))*INDIRECT(ADDRESS(ROW()+(0), COLUMN()+(-1), 1)), 2)</f>
        <v>0.62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0.132</v>
      </c>
      <c r="G23" s="14">
        <v>46.39</v>
      </c>
      <c r="H23" s="14">
        <f ca="1">ROUND(INDIRECT(ADDRESS(ROW()+(0), COLUMN()+(-2), 1))*INDIRECT(ADDRESS(ROW()+(0), COLUMN()+(-1), 1)), 2)</f>
        <v>6.12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1))), 2)</f>
        <v>85.64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1)),INDIRECT(ADDRESS(ROW()+(-8), COLUMN()+(1), 1)),INDIRECT(ADDRESS(ROW()+(-12), COLUMN()+(1), 1))), 2)</f>
        <v>1770.2</v>
      </c>
      <c r="H26" s="14">
        <f ca="1">ROUND(INDIRECT(ADDRESS(ROW()+(0), COLUMN()+(-2), 1))*INDIRECT(ADDRESS(ROW()+(0), COLUMN()+(-1), 1))/100, 2)</f>
        <v>35.4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1)),INDIRECT(ADDRESS(ROW()+(-9), COLUMN()+(0), 1)),INDIRECT(ADDRESS(ROW()+(-13), COLUMN()+(0), 1))), 2)</f>
        <v>1805.6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