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<sst xmlns="http://schemas.openxmlformats.org/spreadsheetml/2006/main" count="35" uniqueCount="35">
  <si>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</si>
  <si>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QRB010</t>
  </si>
  <si>
    <t xml:space="preserve">m</t>
  </si>
  <si>
    <t xml:space="preserve">Borde lateral de cubierta con perfil.</t>
  </si>
  <si>
    <r>
      <rPr>
        <sz val="8.25"/>
        <color rgb="FF000000"/>
        <rFont val="Arial"/>
        <family val="2"/>
      </rPr>
      <t xml:space="preserve">Borde lateral de cubierta con perfil botaguas de aluminio lacado, Schlüter-BARA-RTK 30 BW "SCHLÜTER-SYSTEMS", de 40 mm de altura, color blanco RAL 9010 acabado brillante, con perforaciones trapezoidales para su fijación y goterón. Incluso adhesivo cementoso, piezas especiales y silicona neutra.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</si>
  <si>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</si>
  <si>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</si>
  <si>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</si>
  <si>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</si>
  <si>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</si>
  <si>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</si>
  <si>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</si>
  <si>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mt09mcr021m</t>
  </si>
  <si>
    <t xml:space="preserve">kg</t>
  </si>
  <si>
    <t xml:space="preserve">Adhesivo cementoso mejorado, C2, color gris.</t>
  </si>
  <si>
    <t xml:space="preserve">mt20pcs010a</t>
  </si>
  <si>
    <t xml:space="preserve">m</t>
  </si>
  <si>
    <t xml:space="preserve">Perfil botaguas de aluminio lacado, Schlüter-BARA-RTK 30 BW "SCHLÜTER-SYSTEMS", de 40 mm de altura, color blanco RAL 9010 acabado brillante, con perforaciones trapezoidales para su fijación y goterón, suministrado en barras de 2,5 m de longitud.</t>
  </si>
  <si>
    <t xml:space="preserve">mt15sja100</t>
  </si>
  <si>
    <t xml:space="preserve">Ud</t>
  </si>
  <si>
    <t xml:space="preserve">Cartucho de masilla de silicona neutra.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</si>
  <si>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</si>
  <si>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</si>
  <si>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</si>
  <si>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</si>
  <si>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</si>
  <si>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</si>
  <si>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</si>
  <si>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</si>
  <si>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</si>
  <si>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</si>
  <si>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</si>
  <si>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</si>
  <si>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65,76Bs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</si>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</sst>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0.17</v>
      </c>
      <c r="G10" s="12">
        <v>3.09</v>
      </c>
      <c r="H10" s="12">
        <f ca="1">ROUND(INDIRECT(ADDRESS(ROW()+(0), COLUMN()+(-2), 1))*INDIRECT(ADDRESS(ROW()+(0), COLUMN()+(-1), 1)), 2)</f>
        <v>0.53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401.71</v>
      </c>
      <c r="H11" s="12">
        <f ca="1">ROUND(INDIRECT(ADDRESS(ROW()+(0), COLUMN()+(-2), 1))*INDIRECT(ADDRESS(ROW()+(0), COLUMN()+(-1), 1)), 2)</f>
        <v>441.88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0.01</v>
      </c>
      <c r="G12" s="14">
        <v>27.39</v>
      </c>
      <c r="H12" s="14">
        <f ca="1">ROUND(INDIRECT(ADDRESS(ROW()+(0), COLUMN()+(-2), 1))*INDIRECT(ADDRESS(ROW()+(0), COLUMN()+(-1), 1)), 2)</f>
        <v>0.27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442.68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0.181</v>
      </c>
      <c r="G15" s="12">
        <v>57.16</v>
      </c>
      <c r="H15" s="12">
        <f ca="1">ROUND(INDIRECT(ADDRESS(ROW()+(0), COLUMN()+(-2), 1))*INDIRECT(ADDRESS(ROW()+(0), COLUMN()+(-1), 1)), 2)</f>
        <v>10.35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0.181</v>
      </c>
      <c r="G16" s="14">
        <v>41.17</v>
      </c>
      <c r="H16" s="14">
        <f ca="1">ROUND(INDIRECT(ADDRESS(ROW()+(0), COLUMN()+(-2), 1))*INDIRECT(ADDRESS(ROW()+(0), COLUMN()+(-1), 1)), 2)</f>
        <v>7.45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17.8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460.48</v>
      </c>
      <c r="H19" s="14">
        <f ca="1">ROUND(INDIRECT(ADDRESS(ROW()+(0), COLUMN()+(-2), 1))*INDIRECT(ADDRESS(ROW()+(0), COLUMN()+(-1), 1))/100, 2)</f>
        <v>9.21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469.69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