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<sst xmlns="http://schemas.openxmlformats.org/spreadsheetml/2006/main" count="29" uniqueCount="29">
  <si>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</si>
  <si>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ICS111</t>
  </si>
  <si>
    <t xml:space="preserve">Ud</t>
  </si>
  <si>
    <t xml:space="preserve">Grupo hidráulico con resistencia eléctrica para calefacción.</t>
  </si>
  <si>
    <r>
      <rPr>
        <sz val="8.25"/>
        <color rgb="FF000000"/>
        <rFont val="Arial"/>
        <family val="2"/>
      </rPr>
      <t xml:space="preserve">Módulo hidráulico mural, con resistencia eléctrica para calefacción, modelo Genia Heater "SAUNIER DUVAL", alimentación a 230V/50 Hz, etapas de potencia de 2, 4 y 6 kW, intensidad máxima 30 A, de 500x280x250 mm, con sonda de temperatura.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</si>
  <si>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</si>
  <si>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</si>
  <si>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</si>
  <si>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</si>
  <si>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</si>
  <si>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</si>
  <si>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</si>
  <si>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mt38ghs020b</t>
  </si>
  <si>
    <t xml:space="preserve">Ud</t>
  </si>
  <si>
    <t xml:space="preserve">Módulo hidráulico mural, con resistencia eléctrica para calefacción, modelo Genia Heater "SAUNIER DUVAL", alimentación a 230V/50 Hz, etapas de potencia de 2, 4 y 6 kW, intensidad máxima 30 A, de 500x280x250 mm, con sonda de temperatura.</t>
  </si>
  <si>
    <t xml:space="preserve">Subtotal materiales:</t>
  </si>
  <si>
    <t xml:space="preserve">Mano de obra</t>
  </si>
  <si>
    <t xml:space="preserve">mo011</t>
  </si>
  <si>
    <t xml:space="preserve">h</t>
  </si>
  <si>
    <t xml:space="preserve">Especialista en montaje.</t>
  </si>
  <si>
    <t xml:space="preserve">mo080</t>
  </si>
  <si>
    <t xml:space="preserve">h</t>
  </si>
  <si>
    <t xml:space="preserve">Ayudante 1ª en montaje.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</si>
  <si>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</si>
  <si>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</si>
  <si>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</si>
  <si>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</si>
  <si>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4.123,18Bs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</si>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</sst>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6.46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8562.91</v>
      </c>
      <c r="H10" s="14">
        <f ca="1">ROUND(INDIRECT(ADDRESS(ROW()+(0), COLUMN()+(-2), 1))*INDIRECT(ADDRESS(ROW()+(0), COLUMN()+(-1), 1)), 2)</f>
        <v>8562.91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8562.91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0.357</v>
      </c>
      <c r="G13" s="13">
        <v>61.32</v>
      </c>
      <c r="H13" s="13">
        <f ca="1">ROUND(INDIRECT(ADDRESS(ROW()+(0), COLUMN()+(-2), 1))*INDIRECT(ADDRESS(ROW()+(0), COLUMN()+(-1), 1)), 2)</f>
        <v>21.89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0.357</v>
      </c>
      <c r="G14" s="14">
        <v>44.6</v>
      </c>
      <c r="H14" s="14">
        <f ca="1">ROUND(INDIRECT(ADDRESS(ROW()+(0), COLUMN()+(-2), 1))*INDIRECT(ADDRESS(ROW()+(0), COLUMN()+(-1), 1)), 2)</f>
        <v>15.92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37.81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8600.72</v>
      </c>
      <c r="H17" s="14">
        <f ca="1">ROUND(INDIRECT(ADDRESS(ROW()+(0), COLUMN()+(-2), 1))*INDIRECT(ADDRESS(ROW()+(0), COLUMN()+(-1), 1))/100, 2)</f>
        <v>172.01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8772.73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