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<sst xmlns="http://schemas.openxmlformats.org/spreadsheetml/2006/main" count="73" uniqueCount="73">
  <si>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</si>
  <si>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</si>
  <si>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</si>
  <si>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</si>
  <si>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confeccionado en obra, dosificación 1:6, de 3 cm de espesor, acabado fratasado, sobre muros divisorios aligerados de ladrillo cerámico hueco de 24x11,5x9 cm, recibido con mortero de cemento, confeccionado en obra, dosificación 1:6, dispuestos cada 80 cm y con 30 cm de altura media, rematados superiormente con maestras de mortero de cemento, confeccionado en obra, dosificación 1:6; AISLAMIENTO TÉRMICO: manta ligera de lana de vidrio, IBR "ISOVER"; IMPERMEABILIZACIÓN: tipo bicapa, adherida, compuesta por lámina de betún modificado con elastómero SBS, de 2,5 mm de espesor, con armadura de fieltro de fibra de vidrio de 60 g/m², previa imprimación con emulsión asfáltica aniónica con cargas, y lámina de betún modificado con elastómero SBS, de 2,5 mm de espesor, con armadura de fieltro de poliéster reforzado y estabilizado de 160 g/m²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</si>
  <si>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</si>
  <si>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</si>
  <si>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</si>
  <si>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</si>
  <si>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</si>
  <si>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</si>
  <si>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</si>
  <si>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</si>
  <si>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</si>
  <si>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</si>
  <si>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</si>
  <si>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</si>
  <si>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</si>
  <si>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</si>
  <si>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</si>
  <si>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</si>
  <si>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</si>
  <si>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</si>
  <si>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</si>
  <si>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</si>
  <si>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</si>
  <si>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</si>
  <si>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mt16lvi010aad</t>
  </si>
  <si>
    <t xml:space="preserve">m²</t>
  </si>
  <si>
    <t xml:space="preserve">Manta ligera de lana de vidrio, IBR "ISOVER", revestida por una de sus caras con papel kraft que actúa como barrera de vapor, de 80 mm de espesor, resistencia térmica 2 m²K/W, conductividad térmica 0,04 W/(mK), Euroclase F de reacción al fuego, capacidad de absorción de agua a corto plazo &lt;=1 kg/m² y factor de resistencia a la difusión del vapor de agua 1.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</si>
  <si>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</si>
  <si>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</si>
  <si>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</si>
  <si>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mt14lga010ca</t>
  </si>
  <si>
    <t xml:space="preserve">m²</t>
  </si>
  <si>
    <t xml:space="preserve">Lámina de betún modificado con elastómero SBS, de 2,5 mm de espesor, masa nominal 4 kg/m², con armadura de fieltro de poliéster reforzado y estabilizado de 160 g/m², con autoprotección mineral de color gris.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</si>
  <si>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</si>
  <si>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</si>
  <si>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</si>
  <si>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</si>
  <si>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</si>
  <si>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</si>
  <si>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</si>
  <si>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</si>
  <si>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</si>
  <si>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</si>
  <si>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</si>
  <si>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</si>
  <si>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</si>
  <si>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</si>
  <si>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</si>
  <si>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</si>
  <si>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</si>
  <si>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</si>
  <si>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</si>
  <si>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</si>
  <si>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</si>
  <si>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</si>
  <si>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</si>
  <si>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</si>
  <si>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</si>
  <si>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</si>
  <si>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</si>
  <si>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</si>
  <si>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</si>
  <si>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</si>
  <si>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</si>
  <si>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</si>
  <si>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</si>
  <si>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</si>
  <si>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</si>
  <si>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109,46Bs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</si>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</sst>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68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2.48</v>
      </c>
      <c r="H10" s="12">
        <f ca="1">ROUND(INDIRECT(ADDRESS(ROW()+(0), COLUMN()+(-2), 1))*INDIRECT(ADDRESS(ROW()+(0), COLUMN()+(-1), 1)), 2)</f>
        <v>29.76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11.68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158.4</v>
      </c>
      <c r="H12" s="12">
        <f ca="1">ROUND(INDIRECT(ADDRESS(ROW()+(0), COLUMN()+(-2), 1))*INDIRECT(ADDRESS(ROW()+(0), COLUMN()+(-1), 1)), 2)</f>
        <v>10.3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1.22</v>
      </c>
      <c r="H13" s="12">
        <f ca="1">ROUND(INDIRECT(ADDRESS(ROW()+(0), COLUMN()+(-2), 1))*INDIRECT(ADDRESS(ROW()+(0), COLUMN()+(-1), 1)), 2)</f>
        <v>12.2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12.76</v>
      </c>
      <c r="H14" s="12">
        <f ca="1">ROUND(INDIRECT(ADDRESS(ROW()+(0), COLUMN()+(-2), 1))*INDIRECT(ADDRESS(ROW()+(0), COLUMN()+(-1), 1)), 2)</f>
        <v>0.13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</v>
      </c>
      <c r="G15" s="12">
        <v>36.19</v>
      </c>
      <c r="H15" s="12">
        <f ca="1">ROUND(INDIRECT(ADDRESS(ROW()+(0), COLUMN()+(-2), 1))*INDIRECT(ADDRESS(ROW()+(0), COLUMN()+(-1), 1)), 2)</f>
        <v>43.43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9.89</v>
      </c>
      <c r="H16" s="12">
        <f ca="1">ROUND(INDIRECT(ADDRESS(ROW()+(0), COLUMN()+(-2), 1))*INDIRECT(ADDRESS(ROW()+(0), COLUMN()+(-1), 1)), 2)</f>
        <v>49.45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63.98</v>
      </c>
      <c r="H17" s="12">
        <f ca="1">ROUND(INDIRECT(ADDRESS(ROW()+(0), COLUMN()+(-2), 1))*INDIRECT(ADDRESS(ROW()+(0), COLUMN()+(-1), 1)), 2)</f>
        <v>70.38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42.17</v>
      </c>
      <c r="H18" s="12">
        <f ca="1">ROUND(INDIRECT(ADDRESS(ROW()+(0), COLUMN()+(-2), 1))*INDIRECT(ADDRESS(ROW()+(0), COLUMN()+(-1), 1)), 2)</f>
        <v>46.39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</v>
      </c>
      <c r="G19" s="14">
        <v>28.96</v>
      </c>
      <c r="H19" s="14">
        <f ca="1">ROUND(INDIRECT(ADDRESS(ROW()+(0), COLUMN()+(-2), 1))*INDIRECT(ADDRESS(ROW()+(0), COLUMN()+(-1), 1)), 2)</f>
        <v>8.69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270.87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0.032</v>
      </c>
      <c r="G22" s="14">
        <v>22.77</v>
      </c>
      <c r="H22" s="14">
        <f ca="1">ROUND(INDIRECT(ADDRESS(ROW()+(0), COLUMN()+(-2), 1))*INDIRECT(ADDRESS(ROW()+(0), COLUMN()+(-1), 1)), 2)</f>
        <v>0.73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0.73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0.94</v>
      </c>
      <c r="G25" s="12">
        <v>57.16</v>
      </c>
      <c r="H25" s="12">
        <f ca="1">ROUND(INDIRECT(ADDRESS(ROW()+(0), COLUMN()+(-2), 1))*INDIRECT(ADDRESS(ROW()+(0), COLUMN()+(-1), 1)), 2)</f>
        <v>53.73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1.326</v>
      </c>
      <c r="G26" s="12">
        <v>41.17</v>
      </c>
      <c r="H26" s="12">
        <f ca="1">ROUND(INDIRECT(ADDRESS(ROW()+(0), COLUMN()+(-2), 1))*INDIRECT(ADDRESS(ROW()+(0), COLUMN()+(-1), 1)), 2)</f>
        <v>54.59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</v>
      </c>
      <c r="G27" s="12">
        <v>58.74</v>
      </c>
      <c r="H27" s="12">
        <f ca="1">ROUND(INDIRECT(ADDRESS(ROW()+(0), COLUMN()+(-2), 1))*INDIRECT(ADDRESS(ROW()+(0), COLUMN()+(-1), 1)), 2)</f>
        <v>3.52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0.06</v>
      </c>
      <c r="G28" s="12">
        <v>42.73</v>
      </c>
      <c r="H28" s="12">
        <f ca="1">ROUND(INDIRECT(ADDRESS(ROW()+(0), COLUMN()+(-2), 1))*INDIRECT(ADDRESS(ROW()+(0), COLUMN()+(-1), 1)), 2)</f>
        <v>2.56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0.205</v>
      </c>
      <c r="G29" s="12">
        <v>57.16</v>
      </c>
      <c r="H29" s="12">
        <f ca="1">ROUND(INDIRECT(ADDRESS(ROW()+(0), COLUMN()+(-2), 1))*INDIRECT(ADDRESS(ROW()+(0), COLUMN()+(-1), 1)), 2)</f>
        <v>11.72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0.205</v>
      </c>
      <c r="G30" s="14">
        <v>42.73</v>
      </c>
      <c r="H30" s="14">
        <f ca="1">ROUND(INDIRECT(ADDRESS(ROW()+(0), COLUMN()+(-2), 1))*INDIRECT(ADDRESS(ROW()+(0), COLUMN()+(-1), 1)), 2)</f>
        <v>8.76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134.88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406.48</v>
      </c>
      <c r="H33" s="14">
        <f ca="1">ROUND(INDIRECT(ADDRESS(ROW()+(0), COLUMN()+(-2), 1))*INDIRECT(ADDRESS(ROW()+(0), COLUMN()+(-1), 1))/100, 2)</f>
        <v>8.13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414.61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