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<sst xmlns="http://schemas.openxmlformats.org/spreadsheetml/2006/main" count="74" uniqueCount="74">
  <si>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</si>
  <si>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EMF060</t>
  </si>
  <si>
    <t xml:space="preserve">m²</t>
  </si>
  <si>
    <t xml:space="preserve">Losa de viguetas de madera y entrevigado con tableros cerámicos.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</si>
  <si>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cepillado; entrevigado con tableros cerámicos huecos machihembrados, para revestir, 50x20x3 cm, con las testas rectas; y malla elaborada "in situ" 20x20 ø 6,3-6,3 de acero AH 500, separación 20x20 cm y 6,3 mm de diámetro, en capa de compresión de 4 cm de espesor de hormigón liviano HL-25/B/10/XC2, densidad entre 1200 y 1500 kg/m³, (cantidad mínima de cemento 275 kg/m³), premezclado en planta; apuntalamiento y desapuntalamiento de las viguetas. Incluso alambre de atar, separadores, elementos de atado de viguetas y vigas de borde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</si>
  <si>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</si>
  <si>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</si>
  <si>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</si>
  <si>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</si>
  <si>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</si>
  <si>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</si>
  <si>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</si>
  <si>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</si>
  <si>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</si>
  <si>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</si>
  <si>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</si>
  <si>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</si>
  <si>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</si>
  <si>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</si>
  <si>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</si>
  <si>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</si>
  <si>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</si>
  <si>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</si>
  <si>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</si>
  <si>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</si>
  <si>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</si>
  <si>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</si>
  <si>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mt07aco020m</t>
  </si>
  <si>
    <t xml:space="preserve">Ud</t>
  </si>
  <si>
    <t xml:space="preserve">Separador homologado para malla.</t>
  </si>
  <si>
    <t xml:space="preserve">mt07ame131c</t>
  </si>
  <si>
    <t xml:space="preserve">m²</t>
  </si>
  <si>
    <t xml:space="preserve">Malla elaborada "in situ" 20x20 ø 6,3-6,3 de acero CA-50 (fy=500 MPa), equivalente a AH 500 según CBH 87, separación 20x20 cm y 6,3 mm de diámetro.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</si>
  <si>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</si>
  <si>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</si>
  <si>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</si>
  <si>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</si>
  <si>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</si>
  <si>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premezclado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</si>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</sst>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1.22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47.89</v>
      </c>
      <c r="G10" s="12">
        <f ca="1">ROUND(INDIRECT(ADDRESS(ROW()+(0), COLUMN()+(-2), 1))*INDIRECT(ADDRESS(ROW()+(0), COLUMN()+(-1), 1)), 2)</f>
        <v>1.92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14.18</v>
      </c>
      <c r="G11" s="12">
        <f ca="1">ROUND(INDIRECT(ADDRESS(ROW()+(0), COLUMN()+(-2), 1))*INDIRECT(ADDRESS(ROW()+(0), COLUMN()+(-1), 1)), 2)</f>
        <v>0.64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145.86</v>
      </c>
      <c r="G12" s="12">
        <f ca="1">ROUND(INDIRECT(ADDRESS(ROW()+(0), COLUMN()+(-2), 1))*INDIRECT(ADDRESS(ROW()+(0), COLUMN()+(-1), 1)), 2)</f>
        <v>1.9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4327.97</v>
      </c>
      <c r="G13" s="12">
        <f ca="1">ROUND(INDIRECT(ADDRESS(ROW()+(0), COLUMN()+(-2), 1))*INDIRECT(ADDRESS(ROW()+(0), COLUMN()+(-1), 1)), 2)</f>
        <v>43.28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10</v>
      </c>
      <c r="F14" s="12">
        <v>5.29</v>
      </c>
      <c r="G14" s="12">
        <f ca="1">ROUND(INDIRECT(ADDRESS(ROW()+(0), COLUMN()+(-2), 1))*INDIRECT(ADDRESS(ROW()+(0), COLUMN()+(-1), 1)), 2)</f>
        <v>52.9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0.69</v>
      </c>
      <c r="G15" s="12">
        <f ca="1">ROUND(INDIRECT(ADDRESS(ROW()+(0), COLUMN()+(-2), 1))*INDIRECT(ADDRESS(ROW()+(0), COLUMN()+(-1), 1)), 2)</f>
        <v>1.38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1.1</v>
      </c>
      <c r="F16" s="12">
        <v>21.63</v>
      </c>
      <c r="G16" s="12">
        <f ca="1">ROUND(INDIRECT(ADDRESS(ROW()+(0), COLUMN()+(-2), 1))*INDIRECT(ADDRESS(ROW()+(0), COLUMN()+(-1), 1)), 2)</f>
        <v>23.79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0.018</v>
      </c>
      <c r="F17" s="12">
        <v>11.68</v>
      </c>
      <c r="G17" s="12">
        <f ca="1">ROUND(INDIRECT(ADDRESS(ROW()+(0), COLUMN()+(-2), 1))*INDIRECT(ADDRESS(ROW()+(0), COLUMN()+(-1), 1)), 2)</f>
        <v>0.21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0.042</v>
      </c>
      <c r="F18" s="14">
        <v>1287.34</v>
      </c>
      <c r="G18" s="14">
        <f ca="1">ROUND(INDIRECT(ADDRESS(ROW()+(0), COLUMN()+(-2), 1))*INDIRECT(ADDRESS(ROW()+(0), COLUMN()+(-1), 1)), 2)</f>
        <v>54.07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180.09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0.651</v>
      </c>
      <c r="F21" s="12">
        <v>59.49</v>
      </c>
      <c r="G21" s="12">
        <f ca="1">ROUND(INDIRECT(ADDRESS(ROW()+(0), COLUMN()+(-2), 1))*INDIRECT(ADDRESS(ROW()+(0), COLUMN()+(-1), 1)), 2)</f>
        <v>38.73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0.651</v>
      </c>
      <c r="F22" s="12">
        <v>44.44</v>
      </c>
      <c r="G22" s="12">
        <f ca="1">ROUND(INDIRECT(ADDRESS(ROW()+(0), COLUMN()+(-2), 1))*INDIRECT(ADDRESS(ROW()+(0), COLUMN()+(-1), 1)), 2)</f>
        <v>28.93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0.136</v>
      </c>
      <c r="F23" s="12">
        <v>59.49</v>
      </c>
      <c r="G23" s="12">
        <f ca="1">ROUND(INDIRECT(ADDRESS(ROW()+(0), COLUMN()+(-2), 1))*INDIRECT(ADDRESS(ROW()+(0), COLUMN()+(-1), 1)), 2)</f>
        <v>8.09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0.136</v>
      </c>
      <c r="F24" s="12">
        <v>44.44</v>
      </c>
      <c r="G24" s="12">
        <f ca="1">ROUND(INDIRECT(ADDRESS(ROW()+(0), COLUMN()+(-2), 1))*INDIRECT(ADDRESS(ROW()+(0), COLUMN()+(-1), 1)), 2)</f>
        <v>6.04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0.034</v>
      </c>
      <c r="F25" s="12">
        <v>59.49</v>
      </c>
      <c r="G25" s="12">
        <f ca="1">ROUND(INDIRECT(ADDRESS(ROW()+(0), COLUMN()+(-2), 1))*INDIRECT(ADDRESS(ROW()+(0), COLUMN()+(-1), 1)), 2)</f>
        <v>2.02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0.034</v>
      </c>
      <c r="F26" s="12">
        <v>44.44</v>
      </c>
      <c r="G26" s="12">
        <f ca="1">ROUND(INDIRECT(ADDRESS(ROW()+(0), COLUMN()+(-2), 1))*INDIRECT(ADDRESS(ROW()+(0), COLUMN()+(-1), 1)), 2)</f>
        <v>1.51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0.038</v>
      </c>
      <c r="F27" s="12">
        <v>59.49</v>
      </c>
      <c r="G27" s="12">
        <f ca="1">ROUND(INDIRECT(ADDRESS(ROW()+(0), COLUMN()+(-2), 1))*INDIRECT(ADDRESS(ROW()+(0), COLUMN()+(-1), 1)), 2)</f>
        <v>2.26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0.161</v>
      </c>
      <c r="F28" s="12">
        <v>44.44</v>
      </c>
      <c r="G28" s="12">
        <f ca="1">ROUND(INDIRECT(ADDRESS(ROW()+(0), COLUMN()+(-2), 1))*INDIRECT(ADDRESS(ROW()+(0), COLUMN()+(-1), 1)), 2)</f>
        <v>7.15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0.204</v>
      </c>
      <c r="F29" s="14">
        <v>41.17</v>
      </c>
      <c r="G29" s="14">
        <f ca="1">ROUND(INDIRECT(ADDRESS(ROW()+(0), COLUMN()+(-2), 1))*INDIRECT(ADDRESS(ROW()+(0), COLUMN()+(-1), 1)), 2)</f>
        <v>8.4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103.13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1)),INDIRECT(ADDRESS(ROW()+(-13), COLUMN()+(1), 1))), 2)</f>
        <v>283.22</v>
      </c>
      <c r="G32" s="14">
        <f ca="1">ROUND(INDIRECT(ADDRESS(ROW()+(0), COLUMN()+(-2), 1))*INDIRECT(ADDRESS(ROW()+(0), COLUMN()+(-1), 1))/100, 2)</f>
        <v>5.66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1)),INDIRECT(ADDRESS(ROW()+(-14), COLUMN()+(0), 1))), 2)</f>
        <v>288.88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