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<sst xmlns="http://schemas.openxmlformats.org/spreadsheetml/2006/main" count="40" uniqueCount="40">
  <si>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</si>
  <si>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</si>
  <si>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</si>
  <si>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</si>
  <si>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con resistencia al deslizamiento alta. COLOCACIÓN: en capa fina y mediante encolado simple con adhesivo cementoso de fraguado normal, de altas prestaciones, C1 T, con deslizamiento reducido Webercol Dur "WEBER", color gris. REJUNTADO: con mortero de juntas cementoso mejorado, tipo CG2 W A,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</si>
  <si>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</si>
  <si>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</si>
  <si>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</si>
  <si>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</si>
  <si>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</si>
  <si>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</si>
  <si>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</si>
  <si>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</si>
  <si>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</si>
  <si>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con deslizamiento reducido Webercol Dur "WEBER", color gris, a base de cemento gris, resina sintética, agregados silíceos y calcáreos y aditivos orgánicos e inorgánicos, con resistencia a la inmersión en agua.</t>
  </si>
  <si>
    <t xml:space="preserve">mt18bde105gB</t>
  </si>
  <si>
    <t xml:space="preserve">m</t>
  </si>
  <si>
    <t xml:space="preserve">Huella de gres esmaltado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</si>
  <si>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mt18bde106Bd</t>
  </si>
  <si>
    <t xml:space="preserve">m</t>
  </si>
  <si>
    <t xml:space="preserve">Tabica de gres esmaltado,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</si>
  <si>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</si>
  <si>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</si>
  <si>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pisos cerámicos.</t>
  </si>
  <si>
    <t xml:space="preserve">mt09mcw050ia</t>
  </si>
  <si>
    <t xml:space="preserve">kg</t>
  </si>
  <si>
    <t xml:space="preserve">Mortero de juntas cementoso mejorado, tipo CG2 W A, con absorción de agua reducida y resistencia elevada a la abrasión, Webercolor Premium "WEBER", color Blanco, compuesto de cementos especiales, resina, agregados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</si>
  <si>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</si>
  <si>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</si>
  <si>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</si>
  <si>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</si>
  <si>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Especialista colocador de pisos.</t>
  </si>
  <si>
    <t xml:space="preserve">mo061</t>
  </si>
  <si>
    <t xml:space="preserve">h</t>
  </si>
  <si>
    <t xml:space="preserve">Ayudante 1ª colocador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</si>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</sst>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4.12" customWidth="1"/>
    <col min="5" max="5" width="12.41" customWidth="1"/>
    <col min="6" max="6" width="11.5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1.35</v>
      </c>
      <c r="F10" s="12">
        <v>2.52</v>
      </c>
      <c r="G10" s="12">
        <f ca="1">ROUND(INDIRECT(ADDRESS(ROW()+(0), COLUMN()+(-2), 1))*INDIRECT(ADDRESS(ROW()+(0), COLUMN()+(-1), 1)), 2)</f>
        <v>3.4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93.59</v>
      </c>
      <c r="G11" s="12">
        <f ca="1">ROUND(INDIRECT(ADDRESS(ROW()+(0), COLUMN()+(-2), 1))*INDIRECT(ADDRESS(ROW()+(0), COLUMN()+(-1), 1)), 2)</f>
        <v>98.27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33.03</v>
      </c>
      <c r="G12" s="12">
        <f ca="1">ROUND(INDIRECT(ADDRESS(ROW()+(0), COLUMN()+(-2), 1))*INDIRECT(ADDRESS(ROW()+(0), COLUMN()+(-1), 1)), 2)</f>
        <v>34.68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22.02</v>
      </c>
      <c r="G13" s="12">
        <f ca="1">ROUND(INDIRECT(ADDRESS(ROW()+(0), COLUMN()+(-2), 1))*INDIRECT(ADDRESS(ROW()+(0), COLUMN()+(-1), 1)), 2)</f>
        <v>1.03</v>
      </c>
    </row>
    <row r="14" spans="1:7" ht="97.50" thickBot="1" customHeight="1">
      <c r="A14" s="1" t="s">
        <v>24</v>
      </c>
      <c r="B14" s="1"/>
      <c r="C14" s="10" t="s">
        <v>25</v>
      </c>
      <c r="D14" s="1" t="s">
        <v>26</v>
      </c>
      <c r="E14" s="13">
        <v>0.042</v>
      </c>
      <c r="F14" s="14">
        <v>17.05</v>
      </c>
      <c r="G14" s="14">
        <f ca="1">ROUND(INDIRECT(ADDRESS(ROW()+(0), COLUMN()+(-2), 1))*INDIRECT(ADDRESS(ROW()+(0), COLUMN()+(-1), 1)), 2)</f>
        <v>0.72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138.1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0.661</v>
      </c>
      <c r="F17" s="12">
        <v>59.67</v>
      </c>
      <c r="G17" s="12">
        <f ca="1">ROUND(INDIRECT(ADDRESS(ROW()+(0), COLUMN()+(-2), 1))*INDIRECT(ADDRESS(ROW()+(0), COLUMN()+(-1), 1)), 2)</f>
        <v>39.44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0.33</v>
      </c>
      <c r="F18" s="14">
        <v>44.6</v>
      </c>
      <c r="G18" s="14">
        <f ca="1">ROUND(INDIRECT(ADDRESS(ROW()+(0), COLUMN()+(-2), 1))*INDIRECT(ADDRESS(ROW()+(0), COLUMN()+(-1), 1)), 2)</f>
        <v>14.72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54.16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192.26</v>
      </c>
      <c r="G21" s="14">
        <f ca="1">ROUND(INDIRECT(ADDRESS(ROW()+(0), COLUMN()+(-2), 1))*INDIRECT(ADDRESS(ROW()+(0), COLUMN()+(-1), 1))/100, 2)</f>
        <v>3.85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196.11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