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<sst xmlns="http://schemas.openxmlformats.org/spreadsheetml/2006/main" count="41" uniqueCount="41">
  <si>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</si>
  <si>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MPG010</t>
  </si>
  <si>
    <t xml:space="preserve">m²</t>
  </si>
  <si>
    <t xml:space="preserve">Piso de baldosas cerámicas.</t>
  </si>
  <si>
    <r>
      <rPr>
        <sz val="8.25"/>
        <color rgb="FF000000"/>
        <rFont val="Arial"/>
        <family val="2"/>
      </rPr>
      <t xml:space="preserve">Piso de baldosas cerámicas de gres rústico, de 20x20 cm, 8 €/m², capacidad de absorción de agua E&lt;3%, resistencia al deslizamiento alta, para exteriores, recibidas con adhesivo cementoso de fraguado normal, de altas prestaciones, C1 T, con deslizamiento reducido Webercol Dur "WEBER", color gris y rejuntado con mortero de juntas cementoso mejorado, tipo CG2 W A, con absorción de agua reducida y resistencia elevada a la abrasión, Webercolor Premium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</si>
  <si>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</si>
  <si>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</si>
  <si>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</si>
  <si>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</si>
  <si>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</si>
  <si>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</si>
  <si>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</si>
  <si>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mt10hmf120df</t>
  </si>
  <si>
    <t xml:space="preserve">m³</t>
  </si>
  <si>
    <t xml:space="preserve">Hormigón simple H21, para un ambiente no severo, tamaño máximo del agregado 20 mm, consistencia plástica, con un asentamiento de 10 a 15 cm, medido con el cono de Abrams, premezclado en planta, según CBH 87.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</si>
  <si>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</si>
  <si>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</si>
  <si>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</si>
  <si>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</si>
  <si>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</si>
  <si>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</si>
  <si>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mt18bcr010ge800</t>
  </si>
  <si>
    <t xml:space="preserve">m²</t>
  </si>
  <si>
    <t xml:space="preserve">Baldosa cerámica de gres rústico, 20x20 cm, 8,00Bs/m², capacidad de absorción de agua E&lt;3%.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</si>
  <si>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</si>
  <si>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</si>
  <si>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</si>
  <si>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</si>
  <si>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</si>
  <si>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</si>
  <si>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</si>
  <si>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</si>
  <si>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</si>
  <si>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</si>
  <si>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</si>
  <si>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</si>
  <si>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</si>
  <si>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</si>
  <si>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</si>
  <si>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45,63Bs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</si>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</sst>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19" customWidth="1"/>
    <col min="4" max="4" width="7.65" customWidth="1"/>
    <col min="5" max="5" width="70.7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0.21</v>
      </c>
      <c r="G10" s="12">
        <v>822.05</v>
      </c>
      <c r="H10" s="12">
        <f ca="1">ROUND(INDIRECT(ADDRESS(ROW()+(0), COLUMN()+(-2), 1))*INDIRECT(ADDRESS(ROW()+(0), COLUMN()+(-1), 1)), 2)</f>
        <v>172.63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0.03</v>
      </c>
      <c r="G11" s="12">
        <v>888.04</v>
      </c>
      <c r="H11" s="12">
        <f ca="1">ROUND(INDIRECT(ADDRESS(ROW()+(0), COLUMN()+(-2), 1))*INDIRECT(ADDRESS(ROW()+(0), COLUMN()+(-1), 1)), 2)</f>
        <v>26.64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</v>
      </c>
      <c r="G12" s="12">
        <v>2.57</v>
      </c>
      <c r="H12" s="12">
        <f ca="1">ROUND(INDIRECT(ADDRESS(ROW()+(0), COLUMN()+(-2), 1))*INDIRECT(ADDRESS(ROW()+(0), COLUMN()+(-1), 1)), 2)</f>
        <v>10.28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60.07</v>
      </c>
      <c r="H13" s="12">
        <f ca="1">ROUND(INDIRECT(ADDRESS(ROW()+(0), COLUMN()+(-2), 1))*INDIRECT(ADDRESS(ROW()+(0), COLUMN()+(-1), 1)), 2)</f>
        <v>63.07</v>
      </c>
    </row>
    <row r="14" spans="1:8" ht="108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0.023</v>
      </c>
      <c r="G14" s="14">
        <v>17.42</v>
      </c>
      <c r="H14" s="14">
        <f ca="1">ROUND(INDIRECT(ADDRESS(ROW()+(0), COLUMN()+(-2), 1))*INDIRECT(ADDRESS(ROW()+(0), COLUMN()+(-1), 1)), 2)</f>
        <v>0.4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273.02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0.383</v>
      </c>
      <c r="G17" s="12">
        <v>59.67</v>
      </c>
      <c r="H17" s="12">
        <f ca="1">ROUND(INDIRECT(ADDRESS(ROW()+(0), COLUMN()+(-2), 1))*INDIRECT(ADDRESS(ROW()+(0), COLUMN()+(-1), 1)), 2)</f>
        <v>22.85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0.531</v>
      </c>
      <c r="G18" s="14">
        <v>44.6</v>
      </c>
      <c r="H18" s="14">
        <f ca="1">ROUND(INDIRECT(ADDRESS(ROW()+(0), COLUMN()+(-2), 1))*INDIRECT(ADDRESS(ROW()+(0), COLUMN()+(-1), 1)), 2)</f>
        <v>23.68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46.53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319.55</v>
      </c>
      <c r="H21" s="14">
        <f ca="1">ROUND(INDIRECT(ADDRESS(ROW()+(0), COLUMN()+(-2), 1))*INDIRECT(ADDRESS(ROW()+(0), COLUMN()+(-1), 1))/100, 2)</f>
        <v>6.39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325.94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