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<sst xmlns="http://schemas.openxmlformats.org/spreadsheetml/2006/main" count="35" uniqueCount="35">
  <si>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</si>
  <si>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SAB010</t>
  </si>
  <si>
    <t xml:space="preserve">Ud</t>
  </si>
  <si>
    <t xml:space="preserve">Bañera acrílica "ROCA".</t>
  </si>
  <si>
    <r>
      <rPr>
        <sz val="8.25"/>
        <color rgb="FF000000"/>
        <rFont val="Arial"/>
        <family val="2"/>
      </rPr>
      <t xml:space="preserve">Bañera rectangular acrílica, con apoyabrazos integrado, con hidromasaje Basic, modelo Génova N "ROCA", color Blanco, de 1700x750x400 mm, con juego de desagüe, equipada con grifería monomando mural para baño/ducha, con cartucho cerámico, acabado cromado, modelo Thesis. Incluso silicona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</si>
  <si>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</si>
  <si>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</si>
  <si>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</si>
  <si>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</si>
  <si>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</si>
  <si>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</si>
  <si>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</si>
  <si>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mt30bar009a</t>
  </si>
  <si>
    <t xml:space="preserve">Ud</t>
  </si>
  <si>
    <t xml:space="preserve">Bañera rectangular acrílica, con apoyabrazos integrado, con hidromasaje Basic, modelo Génova N "ROCA", color Blanco, de 1700x750x400 mm, con juego de desagüe, incluso pies regulables.</t>
  </si>
  <si>
    <t xml:space="preserve">mt31gmo024a</t>
  </si>
  <si>
    <t xml:space="preserve">Ud</t>
  </si>
  <si>
    <t xml:space="preserve">Grifería monomando mural para baño/ducha, con cartucho cerámico, acabado cromado, modelo Thesis "ROCA", compuesta de mezclador de baño/ducha con caño y soporte de ducha integrado, inversor automático baño/ducha y equipo de ducha formado por mango de ducha y flexible de 1,70 m de latón cromado.</t>
  </si>
  <si>
    <t xml:space="preserve">mt30dba020</t>
  </si>
  <si>
    <t xml:space="preserve">Ud</t>
  </si>
  <si>
    <t xml:space="preserve">Desagüe automático de latón-cobre para bañera, acabado cromado.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</si>
  <si>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</si>
  <si>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</si>
  <si>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</si>
  <si>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</si>
  <si>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</si>
  <si>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</si>
  <si>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</si>
  <si>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Especialista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</si>
  <si>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</si>
  <si>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</si>
  <si>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</si>
  <si>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</si>
  <si>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7.559,69Bs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</si>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</sst>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70.8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10625.2</v>
      </c>
      <c r="H10" s="12">
        <f ca="1">ROUND(INDIRECT(ADDRESS(ROW()+(0), COLUMN()+(-2), 1))*INDIRECT(ADDRESS(ROW()+(0), COLUMN()+(-1), 1)), 2)</f>
        <v>10625.2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3852.8</v>
      </c>
      <c r="H11" s="12">
        <f ca="1">ROUND(INDIRECT(ADDRESS(ROW()+(0), COLUMN()+(-2), 1))*INDIRECT(ADDRESS(ROW()+(0), COLUMN()+(-1), 1)), 2)</f>
        <v>3852.8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1200.59</v>
      </c>
      <c r="H12" s="12">
        <f ca="1">ROUND(INDIRECT(ADDRESS(ROW()+(0), COLUMN()+(-2), 1))*INDIRECT(ADDRESS(ROW()+(0), COLUMN()+(-1), 1)), 2)</f>
        <v>1200.59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0.036</v>
      </c>
      <c r="G13" s="14">
        <v>71.42</v>
      </c>
      <c r="H13" s="14">
        <f ca="1">ROUND(INDIRECT(ADDRESS(ROW()+(0), COLUMN()+(-2), 1))*INDIRECT(ADDRESS(ROW()+(0), COLUMN()+(-1), 1)), 2)</f>
        <v>2.57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15681.1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1.497</v>
      </c>
      <c r="G16" s="14">
        <v>58.74</v>
      </c>
      <c r="H16" s="14">
        <f ca="1">ROUND(INDIRECT(ADDRESS(ROW()+(0), COLUMN()+(-2), 1))*INDIRECT(ADDRESS(ROW()+(0), COLUMN()+(-1), 1)), 2)</f>
        <v>87.93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87.93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1)),INDIRECT(ADDRESS(ROW()+(-5), COLUMN()+(1), 1))), 2)</f>
        <v>15769.1</v>
      </c>
      <c r="H19" s="14">
        <f ca="1">ROUND(INDIRECT(ADDRESS(ROW()+(0), COLUMN()+(-2), 1))*INDIRECT(ADDRESS(ROW()+(0), COLUMN()+(-1), 1))/100, 2)</f>
        <v>315.38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1)),INDIRECT(ADDRESS(ROW()+(-6), COLUMN()+(0), 1))), 2)</f>
        <v>16084.5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