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<sst xmlns="http://schemas.openxmlformats.org/spreadsheetml/2006/main" count="51" uniqueCount="51">
  <si>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</si>
  <si>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YCS030</t>
  </si>
  <si>
    <t xml:space="preserve">Ud</t>
  </si>
  <si>
    <t xml:space="preserve">Toma de tierra independiente para instalación provisional de obra.</t>
  </si>
  <si>
    <r>
      <rPr>
        <sz val="8.25"/>
        <color rgb="FF000000"/>
        <rFont val="Arial"/>
        <family val="2"/>
      </rPr>
      <t xml:space="preserve">Toma de tierra independiente, para instalación provisional de obra, compuesta por pica de acero cobreado de 2 m de longitud, hincada en el terreno, conectada a puente para comprobación, dentro de una cámara de inspección de polipropileno de 30x30 cm, previa excavación con medios mecánicos y posterior relleno del trasdós con material granular. Incluso grapa abarcón para la conexión del electrodo con la línea de enlace y aditivos para disminuir la resistividad del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</si>
  <si>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</si>
  <si>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</si>
  <si>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</si>
  <si>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</si>
  <si>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</si>
  <si>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</si>
  <si>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</si>
  <si>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</si>
  <si>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</si>
  <si>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</si>
  <si>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</si>
  <si>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</si>
  <si>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</si>
  <si>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</si>
  <si>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</si>
  <si>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</si>
  <si>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</si>
  <si>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</si>
  <si>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Cámara de inspección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</si>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</sst>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158.14</v>
      </c>
      <c r="H10" s="12">
        <f ca="1">ROUND(INDIRECT(ADDRESS(ROW()+(0), COLUMN()+(-2), 1))*INDIRECT(ADDRESS(ROW()+(0), COLUMN()+(-1), 1)), 2)</f>
        <v>158.14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24.69</v>
      </c>
      <c r="H11" s="12">
        <f ca="1">ROUND(INDIRECT(ADDRESS(ROW()+(0), COLUMN()+(-2), 1))*INDIRECT(ADDRESS(ROW()+(0), COLUMN()+(-1), 1)), 2)</f>
        <v>6.17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8.79</v>
      </c>
      <c r="H12" s="12">
        <f ca="1">ROUND(INDIRECT(ADDRESS(ROW()+(0), COLUMN()+(-2), 1))*INDIRECT(ADDRESS(ROW()+(0), COLUMN()+(-1), 1)), 2)</f>
        <v>8.79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650.15</v>
      </c>
      <c r="H13" s="12">
        <f ca="1">ROUND(INDIRECT(ADDRESS(ROW()+(0), COLUMN()+(-2), 1))*INDIRECT(ADDRESS(ROW()+(0), COLUMN()+(-1), 1)), 2)</f>
        <v>650.15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404.15</v>
      </c>
      <c r="H14" s="12">
        <f ca="1">ROUND(INDIRECT(ADDRESS(ROW()+(0), COLUMN()+(-2), 1))*INDIRECT(ADDRESS(ROW()+(0), COLUMN()+(-1), 1)), 2)</f>
        <v>404.15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0.333</v>
      </c>
      <c r="G15" s="12">
        <v>30.75</v>
      </c>
      <c r="H15" s="12">
        <f ca="1">ROUND(INDIRECT(ADDRESS(ROW()+(0), COLUMN()+(-2), 1))*INDIRECT(ADDRESS(ROW()+(0), COLUMN()+(-1), 1)), 2)</f>
        <v>10.24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10.1</v>
      </c>
      <c r="H16" s="14">
        <f ca="1">ROUND(INDIRECT(ADDRESS(ROW()+(0), COLUMN()+(-2), 1))*INDIRECT(ADDRESS(ROW()+(0), COLUMN()+(-1), 1)), 2)</f>
        <v>10.1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1247.74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0.003</v>
      </c>
      <c r="G19" s="14">
        <v>268.66</v>
      </c>
      <c r="H19" s="14">
        <f ca="1">ROUND(INDIRECT(ADDRESS(ROW()+(0), COLUMN()+(-2), 1))*INDIRECT(ADDRESS(ROW()+(0), COLUMN()+(-1), 1)), 2)</f>
        <v>0.81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0.81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0.318</v>
      </c>
      <c r="G22" s="12">
        <v>56.74</v>
      </c>
      <c r="H22" s="12">
        <f ca="1">ROUND(INDIRECT(ADDRESS(ROW()+(0), COLUMN()+(-2), 1))*INDIRECT(ADDRESS(ROW()+(0), COLUMN()+(-1), 1)), 2)</f>
        <v>18.04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0.332</v>
      </c>
      <c r="G23" s="14">
        <v>40.86</v>
      </c>
      <c r="H23" s="14">
        <f ca="1">ROUND(INDIRECT(ADDRESS(ROW()+(0), COLUMN()+(-2), 1))*INDIRECT(ADDRESS(ROW()+(0), COLUMN()+(-1), 1)), 2)</f>
        <v>13.57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31.61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1280.16</v>
      </c>
      <c r="H26" s="14">
        <f ca="1">ROUND(INDIRECT(ADDRESS(ROW()+(0), COLUMN()+(-2), 1))*INDIRECT(ADDRESS(ROW()+(0), COLUMN()+(-1), 1))/100, 2)</f>
        <v>25.6</v>
      </c>
    </row>
    <row r="27" spans="1:8" ht="13.50" thickBot="1" customHeight="1">
      <c r="A27" s="8"/>
      <c r="B27" s="8"/>
      <c r="C27" s="8"/>
      <c r="D27" s="8"/>
      <c r="E27" s="8"/>
      <c r="F27" s="21" t="s">
        <v>50</v>
      </c>
      <c r="G27" s="21"/>
      <c r="H27" s="22">
        <f ca="1">ROUND(SUM(INDIRECT(ADDRESS(ROW()+(-1), COLUMN()+(0), 1)),INDIRECT(ADDRESS(ROW()+(-3), COLUMN()+(0), 1)),INDIRECT(ADDRESS(ROW()+(-7), COLUMN()+(0), 1)),INDIRECT(ADDRESS(ROW()+(-10), COLUMN()+(0), 1))), 2)</f>
        <v>1305.76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