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<sst xmlns="http://schemas.openxmlformats.org/spreadsheetml/2006/main" count="35" uniqueCount="35">
  <si>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</si>
  <si>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XCP010</t>
  </si>
  <si>
    <t xml:space="preserve">Ud</t>
  </si>
  <si>
    <t xml:space="preserve">Ensayo de perfil de PVC para carpintería.</t>
  </si>
  <si>
    <r>
      <rPr>
        <sz val="8.25"/>
        <color rgb="FF000000"/>
        <rFont val="Arial"/>
        <family val="2"/>
      </rPr>
      <t xml:space="preserve">Ensayo sobre una muestra de perfil de PVC para carpintería, con determinación de: comportamiento al calor, resistencia al impacto, resistencia a la flexión.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</si>
  <si>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</si>
  <si>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</si>
  <si>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</si>
  <si>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</si>
  <si>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</si>
  <si>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</si>
  <si>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</si>
  <si>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</si>
  <si>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</si>
  <si>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</si>
  <si>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mt49alp020</t>
  </si>
  <si>
    <t xml:space="preserve">Ud</t>
  </si>
  <si>
    <t xml:space="preserve">Toma en obra de muestras de elementos de carpintería de PVC.</t>
  </si>
  <si>
    <t xml:space="preserve">mt49alp050</t>
  </si>
  <si>
    <t xml:space="preserve">Ud</t>
  </si>
  <si>
    <t xml:space="preserve">Ensayo para determinar el comportamiento al calor de una muestra de perfiles de PVC.</t>
  </si>
  <si>
    <t xml:space="preserve">mt49alp060</t>
  </si>
  <si>
    <t xml:space="preserve">Ud</t>
  </si>
  <si>
    <t xml:space="preserve">Ensayo para determinar la resistencia al impacto de una muestra de perfiles de PVC.</t>
  </si>
  <si>
    <t xml:space="preserve">mt49alp070</t>
  </si>
  <si>
    <t xml:space="preserve">Ud</t>
  </si>
  <si>
    <t xml:space="preserve">Ensayo para determinar la resistencia a flexión de una muestra de perfiles de PVC.</t>
  </si>
  <si>
    <t xml:space="preserve">mt49alp030</t>
  </si>
  <si>
    <t xml:space="preserve">Ud</t>
  </si>
  <si>
    <t xml:space="preserve">Informe de resultados de los ensayos realizados sobre una muestra de carpintería de PVC.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</si>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</sst>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44" customWidth="1"/>
    <col min="5" max="5" width="76.33" customWidth="1"/>
    <col min="6" max="6" width="11.05" customWidth="1"/>
    <col min="7" max="7" width="11.22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5.76</v>
      </c>
      <c r="H10" s="12">
        <f ca="1">ROUND(INDIRECT(ADDRESS(ROW()+(0), COLUMN()+(-2), 1))*INDIRECT(ADDRESS(ROW()+(0), COLUMN()+(-1), 1)), 2)</f>
        <v>5.76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230.27</v>
      </c>
      <c r="H11" s="12">
        <f ca="1">ROUND(INDIRECT(ADDRESS(ROW()+(0), COLUMN()+(-2), 1))*INDIRECT(ADDRESS(ROW()+(0), COLUMN()+(-1), 1)), 2)</f>
        <v>230.27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276.92</v>
      </c>
      <c r="H12" s="12">
        <f ca="1">ROUND(INDIRECT(ADDRESS(ROW()+(0), COLUMN()+(-2), 1))*INDIRECT(ADDRESS(ROW()+(0), COLUMN()+(-1), 1)), 2)</f>
        <v>276.92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663.56</v>
      </c>
      <c r="H13" s="12">
        <f ca="1">ROUND(INDIRECT(ADDRESS(ROW()+(0), COLUMN()+(-2), 1))*INDIRECT(ADDRESS(ROW()+(0), COLUMN()+(-1), 1)), 2)</f>
        <v>663.56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236.35</v>
      </c>
      <c r="H14" s="12">
        <f ca="1">ROUND(INDIRECT(ADDRESS(ROW()+(0), COLUMN()+(-2), 1))*INDIRECT(ADDRESS(ROW()+(0), COLUMN()+(-1), 1)), 2)</f>
        <v>236.35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693.62</v>
      </c>
      <c r="H15" s="14">
        <f ca="1">ROUND(INDIRECT(ADDRESS(ROW()+(0), COLUMN()+(-2), 1))*INDIRECT(ADDRESS(ROW()+(0), COLUMN()+(-1), 1)), 2)</f>
        <v>693.62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2106.48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2106.48</v>
      </c>
      <c r="H18" s="14">
        <f ca="1">ROUND(INDIRECT(ADDRESS(ROW()+(0), COLUMN()+(-2), 1))*INDIRECT(ADDRESS(ROW()+(0), COLUMN()+(-1), 1))/100, 2)</f>
        <v>42.13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2148.61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