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<sst xmlns="http://schemas.openxmlformats.org/spreadsheetml/2006/main" count="53" uniqueCount="53">
  <si>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</si>
  <si>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UVT020</t>
  </si>
  <si>
    <t xml:space="preserve">m</t>
  </si>
  <si>
    <t xml:space="preserve">Vallado de parcela, de malla.</t>
  </si>
  <si>
    <r>
      <rPr>
        <sz val="8.25"/>
        <color rgb="FF000000"/>
        <rFont val="Arial"/>
        <family val="2"/>
      </rPr>
      <t xml:space="preserve">Vallado de parcela formado por paneles de malla, de 50x50 mm de paso de malla y 4 mm de diámetro, acabado galvanizado, con bastidor de perfil hueco de acero galvanizado de sección 20x20x1,5 mm y postes de perfil hueco de acero galvanizado, de sección cuadrada 40x40x1,5 mm y 1 m de altura, separados 2 m entre sí y empotrados en muros de mampostería u hormigón. Incluso mortero de cemento para recibido de los postes y accesorios para la fijación de los paneles de malla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</si>
  <si>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</si>
  <si>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</si>
  <si>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</si>
  <si>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</si>
  <si>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</si>
  <si>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</si>
  <si>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</si>
  <si>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mt52vse010a</t>
  </si>
  <si>
    <t xml:space="preserve">m²</t>
  </si>
  <si>
    <t xml:space="preserve">Panel de malla, de 50x50 mm de paso de malla y 4 mm de diámetro, acabado galvanizado.</t>
  </si>
  <si>
    <t xml:space="preserve">mt52vpm020a</t>
  </si>
  <si>
    <t xml:space="preserve">Ud</t>
  </si>
  <si>
    <t xml:space="preserve">Poste de perfil hueco de acero galvanizado, de sección cuadrada 40x40x1,5 mm y 1 m de altura.</t>
  </si>
  <si>
    <t xml:space="preserve">mt52vpm010a</t>
  </si>
  <si>
    <t xml:space="preserve">m</t>
  </si>
  <si>
    <t xml:space="preserve">Perfil hueco de acero galvanizado, de sección cuadrada 20x20x1,5 mm.</t>
  </si>
  <si>
    <t xml:space="preserve">mt52vpm051</t>
  </si>
  <si>
    <t xml:space="preserve">Ud</t>
  </si>
  <si>
    <t xml:space="preserve">Accesorios para la fijación de los paneles de malla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</si>
  <si>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</si>
  <si>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</si>
  <si>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</si>
  <si>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</si>
  <si>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</si>
  <si>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</si>
  <si>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</si>
  <si>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</si>
  <si>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</si>
  <si>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</si>
  <si>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</si>
  <si>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</si>
  <si>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</si>
  <si>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</si>
  <si>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</si>
  <si>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</si>
  <si>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1ª de construcción de obra civil.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</si>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</sst>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79.58</v>
      </c>
      <c r="H10" s="12">
        <f ca="1">ROUND(INDIRECT(ADDRESS(ROW()+(0), COLUMN()+(-2), 1))*INDIRECT(ADDRESS(ROW()+(0), COLUMN()+(-1), 1)), 2)</f>
        <v>79.58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</v>
      </c>
      <c r="G11" s="12">
        <v>44.82</v>
      </c>
      <c r="H11" s="12">
        <f ca="1">ROUND(INDIRECT(ADDRESS(ROW()+(0), COLUMN()+(-2), 1))*INDIRECT(ADDRESS(ROW()+(0), COLUMN()+(-1), 1)), 2)</f>
        <v>24.65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21.01</v>
      </c>
      <c r="H12" s="12">
        <f ca="1">ROUND(INDIRECT(ADDRESS(ROW()+(0), COLUMN()+(-2), 1))*INDIRECT(ADDRESS(ROW()+(0), COLUMN()+(-1), 1)), 2)</f>
        <v>63.03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22.74</v>
      </c>
      <c r="H13" s="12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0.006</v>
      </c>
      <c r="G14" s="12">
        <v>11.61</v>
      </c>
      <c r="H14" s="12">
        <f ca="1">ROUND(INDIRECT(ADDRESS(ROW()+(0), COLUMN()+(-2), 1))*INDIRECT(ADDRESS(ROW()+(0), COLUMN()+(-1), 1)), 2)</f>
        <v>0.07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0.015</v>
      </c>
      <c r="G15" s="12">
        <v>157.46</v>
      </c>
      <c r="H15" s="12">
        <f ca="1">ROUND(INDIRECT(ADDRESS(ROW()+(0), COLUMN()+(-2), 1))*INDIRECT(ADDRESS(ROW()+(0), COLUMN()+(-1), 1)), 2)</f>
        <v>2.36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3.8</v>
      </c>
      <c r="G16" s="12">
        <v>1.21</v>
      </c>
      <c r="H16" s="12">
        <f ca="1">ROUND(INDIRECT(ADDRESS(ROW()+(0), COLUMN()+(-2), 1))*INDIRECT(ADDRESS(ROW()+(0), COLUMN()+(-1), 1)), 2)</f>
        <v>4.6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0.076</v>
      </c>
      <c r="G17" s="14">
        <v>9.29</v>
      </c>
      <c r="H17" s="14">
        <f ca="1">ROUND(INDIRECT(ADDRESS(ROW()+(0), COLUMN()+(-2), 1))*INDIRECT(ADDRESS(ROW()+(0), COLUMN()+(-1), 1)), 2)</f>
        <v>0.71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197.74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0.122</v>
      </c>
      <c r="G20" s="12">
        <v>42.41</v>
      </c>
      <c r="H20" s="12">
        <f ca="1">ROUND(INDIRECT(ADDRESS(ROW()+(0), COLUMN()+(-2), 1))*INDIRECT(ADDRESS(ROW()+(0), COLUMN()+(-1), 1)), 2)</f>
        <v>5.17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0.367</v>
      </c>
      <c r="G21" s="12">
        <v>57.48</v>
      </c>
      <c r="H21" s="12">
        <f ca="1">ROUND(INDIRECT(ADDRESS(ROW()+(0), COLUMN()+(-2), 1))*INDIRECT(ADDRESS(ROW()+(0), COLUMN()+(-1), 1)), 2)</f>
        <v>21.1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0.367</v>
      </c>
      <c r="G22" s="14">
        <v>42.49</v>
      </c>
      <c r="H22" s="14">
        <f ca="1">ROUND(INDIRECT(ADDRESS(ROW()+(0), COLUMN()+(-2), 1))*INDIRECT(ADDRESS(ROW()+(0), COLUMN()+(-1), 1)), 2)</f>
        <v>15.59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1))), 2)</f>
        <v>41.86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3</v>
      </c>
      <c r="G25" s="14">
        <f ca="1">ROUND(SUM(INDIRECT(ADDRESS(ROW()+(-2), COLUMN()+(1), 1)),INDIRECT(ADDRESS(ROW()+(-7), COLUMN()+(1), 1))), 2)</f>
        <v>239.6</v>
      </c>
      <c r="H25" s="14">
        <f ca="1">ROUND(INDIRECT(ADDRESS(ROW()+(0), COLUMN()+(-2), 1))*INDIRECT(ADDRESS(ROW()+(0), COLUMN()+(-1), 1))/100, 2)</f>
        <v>7.19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1)),INDIRECT(ADDRESS(ROW()+(-8), COLUMN()+(0), 1))), 2)</f>
        <v>246.79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