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<sst xmlns="http://schemas.openxmlformats.org/spreadsheetml/2006/main" count="46" uniqueCount="46">
  <si>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</si>
  <si>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UVM020</t>
  </si>
  <si>
    <t xml:space="preserve">m</t>
  </si>
  <si>
    <t xml:space="preserve">Muro de hormigón para vallado de parcela.</t>
  </si>
  <si>
    <r>
      <rPr>
        <sz val="8.25"/>
        <color rgb="FF000000"/>
        <rFont val="Arial"/>
        <family val="2"/>
      </rPr>
      <t xml:space="preserve">Vallado de parcela formado por muro continuo de hormigón armado, de 1 m de altura y 15 cm de espesor, realizado con hormigón H21, para un ambiente no severo, tamaño máximo del agregado 20 mm, consistencia blanda, premezclado en planta, y vaciado con bomba, y malla elaborada "in situ" 20x20 ø 6,3-6,3 de acero AH 500, separación 20x20 cm y 6,3 mm de diámetro; montaje y desmontaje del sistema de encofrado recuperable metálico para acabado visto. Incluso berenjenos para biselado de cantos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</si>
  <si>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</si>
  <si>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</si>
  <si>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</si>
  <si>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</si>
  <si>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</si>
  <si>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</si>
  <si>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</si>
  <si>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</si>
  <si>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</si>
  <si>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</si>
  <si>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mt08eme030c</t>
  </si>
  <si>
    <t xml:space="preserve">m²</t>
  </si>
  <si>
    <t xml:space="preserve">Sistema de encofrado a dos caras, para muros, formado por paneles metálicos modulares, hasta 3 m de altura, incluso elementos para paso de instalaciones.</t>
  </si>
  <si>
    <t xml:space="preserve">mt07ame131c</t>
  </si>
  <si>
    <t xml:space="preserve">m²</t>
  </si>
  <si>
    <t xml:space="preserve">Malla elaborada "in situ" 20x20 ø 6,3-6,3 de acero CA-50 (fy=500 MPa), equivalente a AH 500 según CBH 87, separación 20x20 cm y 6,3 mm de diámetro.</t>
  </si>
  <si>
    <t xml:space="preserve">mt08var040a</t>
  </si>
  <si>
    <t xml:space="preserve">Ud</t>
  </si>
  <si>
    <t xml:space="preserve">Berenjeno de PVC, de varias dimensiones y 2500 mm de longitud.</t>
  </si>
  <si>
    <t xml:space="preserve">mt10haf120bi</t>
  </si>
  <si>
    <t xml:space="preserve">m³</t>
  </si>
  <si>
    <t xml:space="preserve">Hormigón H21,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</si>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</sst>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2">
        <v>0.49</v>
      </c>
      <c r="H10" s="12">
        <f ca="1">ROUND(INDIRECT(ADDRESS(ROW()+(0), COLUMN()+(-2), 1))*INDIRECT(ADDRESS(ROW()+(0), COLUMN()+(-1), 1)), 2)</f>
        <v>1.18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165</v>
      </c>
      <c r="H11" s="12">
        <f ca="1">ROUND(INDIRECT(ADDRESS(ROW()+(0), COLUMN()+(-2), 1))*INDIRECT(ADDRESS(ROW()+(0), COLUMN()+(-1), 1)), 2)</f>
        <v>330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21.51</v>
      </c>
      <c r="H12" s="12">
        <f ca="1">ROUND(INDIRECT(ADDRESS(ROW()+(0), COLUMN()+(-2), 1))*INDIRECT(ADDRESS(ROW()+(0), COLUMN()+(-1), 1)), 2)</f>
        <v>23.66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4.26</v>
      </c>
      <c r="H13" s="12">
        <f ca="1">ROUND(INDIRECT(ADDRESS(ROW()+(0), COLUMN()+(-2), 1))*INDIRECT(ADDRESS(ROW()+(0), COLUMN()+(-1), 1)), 2)</f>
        <v>4.26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0.158</v>
      </c>
      <c r="G14" s="14">
        <v>803.94</v>
      </c>
      <c r="H14" s="14">
        <f ca="1">ROUND(INDIRECT(ADDRESS(ROW()+(0), COLUMN()+(-2), 1))*INDIRECT(ADDRESS(ROW()+(0), COLUMN()+(-1), 1)), 2)</f>
        <v>127.02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0.007</v>
      </c>
      <c r="G17" s="14">
        <v>1250.6</v>
      </c>
      <c r="H17" s="14">
        <f ca="1">ROUND(INDIRECT(ADDRESS(ROW()+(0), COLUMN()+(-2), 1))*INDIRECT(ADDRESS(ROW()+(0), COLUMN()+(-1), 1)), 2)</f>
        <v>8.75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0.399</v>
      </c>
      <c r="G20" s="12">
        <v>59.04</v>
      </c>
      <c r="H20" s="12">
        <f ca="1">ROUND(INDIRECT(ADDRESS(ROW()+(0), COLUMN()+(-2), 1))*INDIRECT(ADDRESS(ROW()+(0), COLUMN()+(-1), 1)), 2)</f>
        <v>23.56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0.399</v>
      </c>
      <c r="G21" s="14">
        <v>44.11</v>
      </c>
      <c r="H21" s="14">
        <f ca="1">ROUND(INDIRECT(ADDRESS(ROW()+(0), COLUMN()+(-2), 1))*INDIRECT(ADDRESS(ROW()+(0), COLUMN()+(-1), 1)), 2)</f>
        <v>17.6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41.16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536.03</v>
      </c>
      <c r="H24" s="14">
        <f ca="1">ROUND(INDIRECT(ADDRESS(ROW()+(0), COLUMN()+(-2), 1))*INDIRECT(ADDRESS(ROW()+(0), COLUMN()+(-1), 1))/100, 2)</f>
        <v>10.72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546.75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