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<sst xmlns="http://schemas.openxmlformats.org/spreadsheetml/2006/main" count="40" uniqueCount="40">
  <si>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</si>
  <si>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UVM030</t>
  </si>
  <si>
    <t xml:space="preserve">m²</t>
  </si>
  <si>
    <t xml:space="preserve">Muro de gaviones para vallado de parcela.</t>
  </si>
  <si>
    <r>
      <rPr>
        <sz val="8.25"/>
        <color rgb="FF000000"/>
        <rFont val="Arial"/>
        <family val="2"/>
      </rPr>
      <t xml:space="preserve">Vallado de parcela formado por muro de gaviones con dos caras vistas compuesto por gavión de 2000x1000x250 mm de malla, de alambre de acero galvanizado, de 4,5 a 7 mm de diámetro, con una apertura de malla de 50x100 mm en todas las caras, con una resistencia a la corrosión en niebla salina superior a 3000 horas y una resistencia mínima a la tracción del alambre de 450 N/mm²; y relleno con medios mecánicos con piedra granítica, de granulometría comprendida entre 150 y 200 mm.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</si>
  <si>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</si>
  <si>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</si>
  <si>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</si>
  <si>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</si>
  <si>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</si>
  <si>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</si>
  <si>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</si>
  <si>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mt07etf035e</t>
  </si>
  <si>
    <t xml:space="preserve">Ud</t>
  </si>
  <si>
    <t xml:space="preserve">Gavión de 2000x1000x250 mm de malla, de alambre de acero galvanizado, de 4,5 a 7 mm de diámetro, con una apertura de malla de 50x100 mm en todas las caras, con una resistencia a la corrosión en niebla salina superior a 3000 horas según ISO 10289 e ISO 9227 y una resistencia mínima a la tracción del alambre de 450 N/mm² y dos tubos huecos de acero de 60 mm de diámetro para su anclaje a la cimentación.</t>
  </si>
  <si>
    <t xml:space="preserve">mt06psm010d</t>
  </si>
  <si>
    <t xml:space="preserve">m³</t>
  </si>
  <si>
    <t xml:space="preserve">Piedra granítica de granulometría comprendida entre 150 y 200 mm, con desgaste en el ensayo de Los Ángeles &lt; 50.</t>
  </si>
  <si>
    <t xml:space="preserve">Subtotal materiales:</t>
  </si>
  <si>
    <t xml:space="preserve">Equipo y herramienta</t>
  </si>
  <si>
    <t xml:space="preserve">mq01exn020a</t>
  </si>
  <si>
    <t xml:space="preserve">h</t>
  </si>
  <si>
    <t xml:space="preserve">Retroexcavadora hidráulica sobre neumáticos, de 105 kW.</t>
  </si>
  <si>
    <t xml:space="preserve">mq04cab010c</t>
  </si>
  <si>
    <t xml:space="preserve">h</t>
  </si>
  <si>
    <t xml:space="preserve">Camión basculante de 12 t de carga, de 162 kW.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</si>
  <si>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</si>
  <si>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</si>
  <si>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</si>
  <si>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</si>
  <si>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</si>
  <si>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</si>
  <si>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</si>
  <si>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</si>
  <si>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</si>
  <si>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</si>
  <si>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</si>
  <si>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</si>
  <si>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210,13Bs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</si>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</sst>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2.04" customWidth="1"/>
    <col min="4" max="4" width="5.61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767.98</v>
      </c>
      <c r="H10" s="12">
        <f ca="1">ROUND(INDIRECT(ADDRESS(ROW()+(0), COLUMN()+(-2), 1))*INDIRECT(ADDRESS(ROW()+(0), COLUMN()+(-1), 1)), 2)</f>
        <v>383.99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0.275</v>
      </c>
      <c r="G11" s="14">
        <v>161.5</v>
      </c>
      <c r="H11" s="14">
        <f ca="1">ROUND(INDIRECT(ADDRESS(ROW()+(0), COLUMN()+(-2), 1))*INDIRECT(ADDRESS(ROW()+(0), COLUMN()+(-1), 1)), 2)</f>
        <v>44.41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428.4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1.275</v>
      </c>
      <c r="G14" s="12">
        <v>340.97</v>
      </c>
      <c r="H14" s="12">
        <f ca="1">ROUND(INDIRECT(ADDRESS(ROW()+(0), COLUMN()+(-2), 1))*INDIRECT(ADDRESS(ROW()+(0), COLUMN()+(-1), 1)), 2)</f>
        <v>434.74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1.275</v>
      </c>
      <c r="G15" s="14">
        <v>295.51</v>
      </c>
      <c r="H15" s="14">
        <f ca="1">ROUND(INDIRECT(ADDRESS(ROW()+(0), COLUMN()+(-2), 1))*INDIRECT(ADDRESS(ROW()+(0), COLUMN()+(-1), 1)), 2)</f>
        <v>376.78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811.52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1.346</v>
      </c>
      <c r="G18" s="12">
        <v>56.74</v>
      </c>
      <c r="H18" s="12">
        <f ca="1">ROUND(INDIRECT(ADDRESS(ROW()+(0), COLUMN()+(-2), 1))*INDIRECT(ADDRESS(ROW()+(0), COLUMN()+(-1), 1)), 2)</f>
        <v>76.37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1.346</v>
      </c>
      <c r="G19" s="14">
        <v>42.41</v>
      </c>
      <c r="H19" s="14">
        <f ca="1">ROUND(INDIRECT(ADDRESS(ROW()+(0), COLUMN()+(-2), 1))*INDIRECT(ADDRESS(ROW()+(0), COLUMN()+(-1), 1)), 2)</f>
        <v>57.08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133.45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1373.37</v>
      </c>
      <c r="H22" s="14">
        <f ca="1">ROUND(INDIRECT(ADDRESS(ROW()+(0), COLUMN()+(-2), 1))*INDIRECT(ADDRESS(ROW()+(0), COLUMN()+(-1), 1))/100, 2)</f>
        <v>27.47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1400.84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