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<sst xmlns="http://schemas.openxmlformats.org/spreadsheetml/2006/main" count="46" uniqueCount="46">
  <si>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</si>
  <si>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</si>
  <si>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</si>
  <si>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</si>
  <si>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</si>
  <si>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</si>
  <si>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</si>
  <si>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</si>
  <si>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</si>
  <si>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</si>
  <si>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</si>
  <si>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</si>
  <si>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mt10haf120di</t>
  </si>
  <si>
    <t xml:space="preserve">m³</t>
  </si>
  <si>
    <t xml:space="preserve">Hormigón H25, para un ambiente no severo, tamaño máximo del agregado 20 mm, consistencia blanda, con un asentamiento de 6 a 9 cm, medido con el cono de Abrams, premezclado en planta, según CBH 87.</t>
  </si>
  <si>
    <t xml:space="preserve">mt07ame131l</t>
  </si>
  <si>
    <t xml:space="preserve">m²</t>
  </si>
  <si>
    <t xml:space="preserve">Malla elaborada "in situ" 15x15 ø 10-10 de acero CA-50 (fy=500 MPa), equivalente a AH 500 según CBH 87, separación 15x15 cm y 10 mm de diámetro.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</si>
  <si>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</si>
  <si>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</si>
  <si>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</si>
  <si>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</si>
  <si>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</si>
  <si>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</si>
  <si>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</si>
  <si>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</si>
  <si>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</si>
  <si>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</si>
  <si>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</si>
  <si>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</si>
  <si>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</si>
  <si>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</si>
  <si>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</si>
  <si>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</si>
  <si>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</si>
  <si>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</si>
  <si>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</si>
  <si>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</si>
  <si>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</si>
  <si>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</si>
  <si>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</si>
  <si>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</si>
  <si>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</si>
  <si>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</si>
  <si>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9.332,26Bs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</si>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</sst>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5.79" customWidth="1"/>
    <col min="6" max="6" width="13.77" customWidth="1"/>
    <col min="7" max="7" width="16.3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865.85</v>
      </c>
      <c r="H10" s="12">
        <f ca="1">ROUND(INDIRECT(ADDRESS(ROW()+(0), COLUMN()+(-2), 1))*INDIRECT(ADDRESS(ROW()+(0), COLUMN()+(-1), 1)), 2)</f>
        <v>2164.63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27.5</v>
      </c>
      <c r="G11" s="12">
        <v>72.65</v>
      </c>
      <c r="H11" s="12">
        <f ca="1">ROUND(INDIRECT(ADDRESS(ROW()+(0), COLUMN()+(-2), 1))*INDIRECT(ADDRESS(ROW()+(0), COLUMN()+(-1), 1)), 2)</f>
        <v>1997.88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66179.9</v>
      </c>
      <c r="H12" s="12">
        <f ca="1">ROUND(INDIRECT(ADDRESS(ROW()+(0), COLUMN()+(-2), 1))*INDIRECT(ADDRESS(ROW()+(0), COLUMN()+(-1), 1)), 2)</f>
        <v>66179.9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</v>
      </c>
      <c r="G13" s="12">
        <v>101.2</v>
      </c>
      <c r="H13" s="12">
        <f ca="1">ROUND(INDIRECT(ADDRESS(ROW()+(0), COLUMN()+(-2), 1))*INDIRECT(ADDRESS(ROW()+(0), COLUMN()+(-1), 1)), 2)</f>
        <v>2843.72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3942.48</v>
      </c>
      <c r="H14" s="14">
        <f ca="1">ROUND(INDIRECT(ADDRESS(ROW()+(0), COLUMN()+(-2), 1))*INDIRECT(ADDRESS(ROW()+(0), COLUMN()+(-1), 1)), 2)</f>
        <v>3942.48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77128.6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4.637</v>
      </c>
      <c r="G17" s="14">
        <v>495.28</v>
      </c>
      <c r="H17" s="14">
        <f ca="1">ROUND(INDIRECT(ADDRESS(ROW()+(0), COLUMN()+(-2), 1))*INDIRECT(ADDRESS(ROW()+(0), COLUMN()+(-1), 1)), 2)</f>
        <v>2296.61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2296.61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30.927</v>
      </c>
      <c r="G20" s="12">
        <v>57.16</v>
      </c>
      <c r="H20" s="12">
        <f ca="1">ROUND(INDIRECT(ADDRESS(ROW()+(0), COLUMN()+(-2), 1))*INDIRECT(ADDRESS(ROW()+(0), COLUMN()+(-1), 1)), 2)</f>
        <v>1767.79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46.391</v>
      </c>
      <c r="G21" s="14">
        <v>42.73</v>
      </c>
      <c r="H21" s="14">
        <f ca="1">ROUND(INDIRECT(ADDRESS(ROW()+(0), COLUMN()+(-2), 1))*INDIRECT(ADDRESS(ROW()+(0), COLUMN()+(-1), 1)), 2)</f>
        <v>1982.29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3750.08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83175.3</v>
      </c>
      <c r="H24" s="14">
        <f ca="1">ROUND(INDIRECT(ADDRESS(ROW()+(0), COLUMN()+(-2), 1))*INDIRECT(ADDRESS(ROW()+(0), COLUMN()+(-1), 1))/100, 2)</f>
        <v>1663.51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84838.8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