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<sst xmlns="http://schemas.openxmlformats.org/spreadsheetml/2006/main" count="42" uniqueCount="42">
  <si>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</si>
  <si>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UPG005</t>
  </si>
  <si>
    <t xml:space="preserve">m²</t>
  </si>
  <si>
    <t xml:space="preserve">Muro de mampostería como encofrado perdido, para vaso de piscina con skimmer.</t>
  </si>
  <si>
    <r>
      <rPr>
        <sz val="8.25"/>
        <color rgb="FF000000"/>
        <rFont val="Arial"/>
        <family val="2"/>
      </rPr>
      <t xml:space="preserve">Muro como encofrado perdido para vaso de piscina rectangular, de 9 cm de espesor de mampostería, de ladrillo cerámico hueco doble, para revestir, 24x11,5x9 cm, con juntas de 10 mm de espesor, recibida con mortero de cemento confeccionado en obra, con 250 kg/m³ de cemento, color gris, dosificación 1:6, suministrado en sacos. El precio no incluye la ménsula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</si>
  <si>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</si>
  <si>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</si>
  <si>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</si>
  <si>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</si>
  <si>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</si>
  <si>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</si>
  <si>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</si>
  <si>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</si>
  <si>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</si>
  <si>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</si>
  <si>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</si>
  <si>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</si>
  <si>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</si>
  <si>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</si>
  <si>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</si>
  <si>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</si>
  <si>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</si>
  <si>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</si>
  <si>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</si>
  <si>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</si>
  <si>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</si>
  <si>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</si>
  <si>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</si>
  <si>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</si>
  <si>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</si>
  <si>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</si>
  <si>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mo021</t>
  </si>
  <si>
    <t xml:space="preserve">h</t>
  </si>
  <si>
    <t xml:space="preserve">Albañil.</t>
  </si>
  <si>
    <t xml:space="preserve">mo114</t>
  </si>
  <si>
    <t xml:space="preserve">h</t>
  </si>
  <si>
    <t xml:space="preserve">Ayudante 2ª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</si>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</sst>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6.29" customWidth="1"/>
    <col min="5" max="5" width="67.66" customWidth="1"/>
    <col min="6" max="6" width="15.47" customWidth="1"/>
    <col min="7" max="7" width="15.3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34.65</v>
      </c>
      <c r="G10" s="12">
        <v>2.48</v>
      </c>
      <c r="H10" s="12">
        <f ca="1">ROUND(INDIRECT(ADDRESS(ROW()+(0), COLUMN()+(-2), 1))*INDIRECT(ADDRESS(ROW()+(0), COLUMN()+(-1), 1)), 2)</f>
        <v>85.93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0.004</v>
      </c>
      <c r="G11" s="12">
        <v>11.68</v>
      </c>
      <c r="H11" s="12">
        <f ca="1">ROUND(INDIRECT(ADDRESS(ROW()+(0), COLUMN()+(-2), 1))*INDIRECT(ADDRESS(ROW()+(0), COLUMN()+(-1), 1)), 2)</f>
        <v>0.05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0.019</v>
      </c>
      <c r="G12" s="12">
        <v>158.4</v>
      </c>
      <c r="H12" s="12">
        <f ca="1">ROUND(INDIRECT(ADDRESS(ROW()+(0), COLUMN()+(-2), 1))*INDIRECT(ADDRESS(ROW()+(0), COLUMN()+(-1), 1)), 2)</f>
        <v>3.01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2.911</v>
      </c>
      <c r="G13" s="14">
        <v>1.22</v>
      </c>
      <c r="H13" s="14">
        <f ca="1">ROUND(INDIRECT(ADDRESS(ROW()+(0), COLUMN()+(-2), 1))*INDIRECT(ADDRESS(ROW()+(0), COLUMN()+(-1), 1)), 2)</f>
        <v>3.55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92.54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0.009</v>
      </c>
      <c r="G16" s="14">
        <v>22.77</v>
      </c>
      <c r="H16" s="14">
        <f ca="1">ROUND(INDIRECT(ADDRESS(ROW()+(0), COLUMN()+(-2), 1))*INDIRECT(ADDRESS(ROW()+(0), COLUMN()+(-1), 1)), 2)</f>
        <v>0.2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0.705</v>
      </c>
      <c r="G19" s="12">
        <v>57.16</v>
      </c>
      <c r="H19" s="12">
        <f ca="1">ROUND(INDIRECT(ADDRESS(ROW()+(0), COLUMN()+(-2), 1))*INDIRECT(ADDRESS(ROW()+(0), COLUMN()+(-1), 1)), 2)</f>
        <v>40.3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0.495</v>
      </c>
      <c r="G20" s="14">
        <v>41.17</v>
      </c>
      <c r="H20" s="14">
        <f ca="1">ROUND(INDIRECT(ADDRESS(ROW()+(0), COLUMN()+(-2), 1))*INDIRECT(ADDRESS(ROW()+(0), COLUMN()+(-1), 1)), 2)</f>
        <v>20.38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60.68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153.42</v>
      </c>
      <c r="H23" s="14">
        <f ca="1">ROUND(INDIRECT(ADDRESS(ROW()+(0), COLUMN()+(-2), 1))*INDIRECT(ADDRESS(ROW()+(0), COLUMN()+(-1), 1))/100, 2)</f>
        <v>3.07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156.49</v>
      </c>
    </row>
  </sheetData>
  <mergeCells count="4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