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<sst xmlns="http://schemas.openxmlformats.org/spreadsheetml/2006/main" count="29" uniqueCount="29">
  <si>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</si>
  <si>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</si>
  <si>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</si>
  <si>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</si>
  <si>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64,9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</si>
  <si>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</si>
  <si>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</si>
  <si>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</si>
  <si>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</si>
  <si>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</si>
  <si>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</si>
  <si>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</si>
  <si>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mt34dlg010kb</t>
  </si>
  <si>
    <t xml:space="preserve">Ud</t>
  </si>
  <si>
    <t xml:space="preserve">Luminaria orientable, de 280x60x530 mm, de 64,9 W, alimentación a 220/240 V y 50-60 Hz, con lámpara LED no reemplazable, temperatura de color 4000 K, con cuerpo de aluminio inyectado, acabado lacado, color negro acabado texturizado con cierre de vidrio templado, haz de luz intensivo simétrico y rótula de acero inoxidable para ángulos de entre 90° y -30° con el plano horizontal, índice de reproducción cromática mayor de 80, flujo luminoso 8591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</si>
  <si>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</si>
  <si>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</si>
  <si>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</si>
  <si>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</si>
  <si>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</si>
  <si>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</si>
  <si>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</si>
  <si>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</si>
  <si>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</si>
  <si>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</si>
  <si>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</si>
  <si>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</si>
  <si>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7.829,43Bs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</si>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</sst>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27" customWidth="1"/>
    <col min="3" max="3" width="0.85" customWidth="1"/>
    <col min="4" max="4" width="6.80" customWidth="1"/>
    <col min="5" max="5" width="72.7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5649.84</v>
      </c>
      <c r="H10" s="14">
        <f ca="1">ROUND(INDIRECT(ADDRESS(ROW()+(0), COLUMN()+(-2), 1))*INDIRECT(ADDRESS(ROW()+(0), COLUMN()+(-1), 1)), 2)</f>
        <v>5649.84</v>
      </c>
    </row>
    <row r="11" spans="1:8" ht="13.50" thickBot="1" customHeight="1">
      <c r="A11" s="15"/>
      <c r="B11" s="15"/>
      <c r="C11" s="15"/>
      <c r="D11" s="15"/>
      <c r="E11" s="15"/>
      <c r="F11" s="9" t="s">
        <v>15</v>
      </c>
      <c r="G11" s="9"/>
      <c r="H11" s="17">
        <f ca="1">ROUND(SUM(INDIRECT(ADDRESS(ROW()+(-1), COLUMN()+(0), 1))), 2)</f>
        <v>5649.84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5685.86</v>
      </c>
      <c r="H17" s="14">
        <f ca="1">ROUND(INDIRECT(ADDRESS(ROW()+(0), COLUMN()+(-2), 1))*INDIRECT(ADDRESS(ROW()+(0), COLUMN()+(-1), 1))/100, 2)</f>
        <v>113.72</v>
      </c>
    </row>
    <row r="18" spans="1:8" ht="13.50" thickBot="1" customHeight="1">
      <c r="A18" s="21" t="s">
        <v>27</v>
      </c>
      <c r="B18" s="21"/>
      <c r="C18" s="22"/>
      <c r="D18" s="22"/>
      <c r="E18" s="23"/>
      <c r="F18" s="24" t="s">
        <v>28</v>
      </c>
      <c r="G18" s="25"/>
      <c r="H18" s="26">
        <f ca="1">ROUND(SUM(INDIRECT(ADDRESS(ROW()+(-1), COLUMN()+(0), 1)),INDIRECT(ADDRESS(ROW()+(-3), COLUMN()+(0), 1)),INDIRECT(ADDRESS(ROW()+(-7), COLUMN()+(0), 1))), 2)</f>
        <v>5799.58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