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<sst xmlns="http://schemas.openxmlformats.org/spreadsheetml/2006/main" count="35" uniqueCount="35">
  <si>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</si>
  <si>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UAI011</t>
  </si>
  <si>
    <t xml:space="preserve">m</t>
  </si>
  <si>
    <t xml:space="preserve">Canaleta de drenaje de polipropileno.</t>
  </si>
  <si>
    <r>
      <rPr>
        <sz val="8.25"/>
        <color rgb="FF000000"/>
        <rFont val="Arial"/>
        <family val="2"/>
      </rPr>
      <t xml:space="preserve">Canaleta prefabricada de polipropileno, en tramos de 1000 mm de longitud, 130 mm de anchura y 115 mm de altura, con rejilla cuadriculada de acero galvanizado carga de rotura 125 kN y.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</si>
  <si>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</si>
  <si>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</si>
  <si>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</si>
  <si>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</si>
  <si>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</si>
  <si>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</si>
  <si>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</si>
  <si>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mt10hmf120de</t>
  </si>
  <si>
    <t xml:space="preserve">m³</t>
  </si>
  <si>
    <t xml:space="preserve">Hormigón simple H21, para un ambiente no severo, tamaño máximo del agregado 20 mm, consistencia blanda, con un asentamiento de 6 a 9 cm, medido con el cono de Abrams, premezclado en planta, según CBH 87.</t>
  </si>
  <si>
    <t xml:space="preserve">mt11cap010Ed</t>
  </si>
  <si>
    <t xml:space="preserve">m</t>
  </si>
  <si>
    <t xml:space="preserve">Canaleta prefabricada de polipropileno, en tramos de 1000 mm de longitud, 130 mm de anchura y 115 mm de altura, con rejilla cuadriculada de acero galvanizado carga de rotura 125 kN, incluso piezas especiales.</t>
  </si>
  <si>
    <t xml:space="preserve">mt11pvj020b</t>
  </si>
  <si>
    <t xml:space="preserve">Ud</t>
  </si>
  <si>
    <t xml:space="preserve">Sifón en línea de PVC, "JIMTEN", color gris, registrable, con unión macho/hembra, de 110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</si>
  <si>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</si>
  <si>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</si>
  <si>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</si>
  <si>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</si>
  <si>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</si>
  <si>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</si>
  <si>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</si>
  <si>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</si>
  <si>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</si>
  <si>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</si>
  <si>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</si>
  <si>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</si>
  <si>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70,02Bs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</si>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</sst>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0.084</v>
      </c>
      <c r="F10" s="12">
        <v>804.98</v>
      </c>
      <c r="G10" s="12">
        <f ca="1">ROUND(INDIRECT(ADDRESS(ROW()+(0), COLUMN()+(-2), 1))*INDIRECT(ADDRESS(ROW()+(0), COLUMN()+(-1), 1)), 2)</f>
        <v>67.62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1149.91</v>
      </c>
      <c r="G11" s="12">
        <f ca="1">ROUND(INDIRECT(ADDRESS(ROW()+(0), COLUMN()+(-2), 1))*INDIRECT(ADDRESS(ROW()+(0), COLUMN()+(-1), 1)), 2)</f>
        <v>1149.91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591.91</v>
      </c>
      <c r="G12" s="14">
        <f ca="1">ROUND(INDIRECT(ADDRESS(ROW()+(0), COLUMN()+(-2), 1))*INDIRECT(ADDRESS(ROW()+(0), COLUMN()+(-1), 1)), 2)</f>
        <v>118.38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1335.91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0.475</v>
      </c>
      <c r="F15" s="12">
        <v>56.74</v>
      </c>
      <c r="G15" s="12">
        <f ca="1">ROUND(INDIRECT(ADDRESS(ROW()+(0), COLUMN()+(-2), 1))*INDIRECT(ADDRESS(ROW()+(0), COLUMN()+(-1), 1)), 2)</f>
        <v>26.95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0.238</v>
      </c>
      <c r="F16" s="14">
        <v>42.41</v>
      </c>
      <c r="G16" s="14">
        <f ca="1">ROUND(INDIRECT(ADDRESS(ROW()+(0), COLUMN()+(-2), 1))*INDIRECT(ADDRESS(ROW()+(0), COLUMN()+(-1), 1)), 2)</f>
        <v>10.09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37.04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1372.95</v>
      </c>
      <c r="G19" s="14">
        <f ca="1">ROUND(INDIRECT(ADDRESS(ROW()+(0), COLUMN()+(-2), 1))*INDIRECT(ADDRESS(ROW()+(0), COLUMN()+(-1), 1))/100, 2)</f>
        <v>27.46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1400.41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