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<sst xmlns="http://schemas.openxmlformats.org/spreadsheetml/2006/main" count="29" uniqueCount="29">
  <si>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</si>
  <si>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SVB010</t>
  </si>
  <si>
    <t xml:space="preserve">Ud</t>
  </si>
  <si>
    <t xml:space="preserve">Banco de madera para vestuario.</t>
  </si>
  <si>
    <r>
      <rPr>
        <sz val="8.25"/>
        <color rgb="FF000000"/>
        <rFont val="Arial"/>
        <family val="2"/>
      </rPr>
      <t xml:space="preserve">Banco para vestuario con respaldo y zapatero, de 1000 mm de longitud, 380 mm de profundidad y 810 mm de altura.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</si>
  <si>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</si>
  <si>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</si>
  <si>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</si>
  <si>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</si>
  <si>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</si>
  <si>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</si>
  <si>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</si>
  <si>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mt45bvg040a</t>
  </si>
  <si>
    <t xml:space="preserve">Ud</t>
  </si>
  <si>
    <t xml:space="preserve">Banco para vestuario con respaldo y zapatero, de 1000 mm de longitud, 380 mm de profundidad y 810 mm de altura, formado por asiento de tres tablas, respaldo de una tabla y zapatero de dos tablas, de madera barnizada de pino de Flandes, de 90x20 mm de sección, fijados a una estructura tubular de acero, de 35x35 mm de sección, pintada con resina de epoxi/poliéster color blanco, incluso accesorios de montaje.</t>
  </si>
  <si>
    <t xml:space="preserve">Subtotal materiales:</t>
  </si>
  <si>
    <t xml:space="preserve">Mano de obra</t>
  </si>
  <si>
    <t xml:space="preserve">mo011</t>
  </si>
  <si>
    <t xml:space="preserve">h</t>
  </si>
  <si>
    <t xml:space="preserve">Especialista en montaje.</t>
  </si>
  <si>
    <t xml:space="preserve">mo080</t>
  </si>
  <si>
    <t xml:space="preserve">h</t>
  </si>
  <si>
    <t xml:space="preserve">Ayudante 1ª en montaje.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</si>
  <si>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</si>
  <si>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</si>
  <si>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</si>
  <si>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</si>
  <si>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542,67Bs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</si>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</sst>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1.87" customWidth="1"/>
    <col min="4" max="4" width="5.78" customWidth="1"/>
    <col min="5" max="5" width="72.93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1009.32</v>
      </c>
      <c r="H10" s="14">
        <f ca="1">ROUND(INDIRECT(ADDRESS(ROW()+(0), COLUMN()+(-2), 1))*INDIRECT(ADDRESS(ROW()+(0), COLUMN()+(-1), 1)), 2)</f>
        <v>1009.32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1009.32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0.175</v>
      </c>
      <c r="G13" s="13">
        <v>58.74</v>
      </c>
      <c r="H13" s="13">
        <f ca="1">ROUND(INDIRECT(ADDRESS(ROW()+(0), COLUMN()+(-2), 1))*INDIRECT(ADDRESS(ROW()+(0), COLUMN()+(-1), 1)), 2)</f>
        <v>10.28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0.175</v>
      </c>
      <c r="G14" s="14">
        <v>42.73</v>
      </c>
      <c r="H14" s="14">
        <f ca="1">ROUND(INDIRECT(ADDRESS(ROW()+(0), COLUMN()+(-2), 1))*INDIRECT(ADDRESS(ROW()+(0), COLUMN()+(-1), 1)), 2)</f>
        <v>7.48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17.76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1027.08</v>
      </c>
      <c r="H17" s="14">
        <f ca="1">ROUND(INDIRECT(ADDRESS(ROW()+(0), COLUMN()+(-2), 1))*INDIRECT(ADDRESS(ROW()+(0), COLUMN()+(-1), 1))/100, 2)</f>
        <v>20.54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1047.62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