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<sst xmlns="http://schemas.openxmlformats.org/spreadsheetml/2006/main" count="25" uniqueCount="25">
  <si>
    <t xml:space="preserve"/>
  </si>
  <si>
    <t xml:space="preserve">RYP040</t>
  </si>
  <si>
    <t xml:space="preserve">m²</t>
  </si>
  <si>
    <t xml:space="preserve">Alisado y nivelado de paramentos interiores revestidos con pintura con textura picada o gotelé.</t>
  </si>
  <si>
    <r>
      <rPr>
        <sz val="8.25"/>
        <color rgb="FF000000"/>
        <rFont val="Arial"/>
        <family val="2"/>
      </rPr>
      <t xml:space="preserve">Alisado y nivelado de paramentos interiores revestidos con pintura con textura picada o gotelé, mediante plaste en polvo, color blanco, aplicado con llana o espátula en sucesivas capas, hasta alcanzar un espesor total de 5 mm, con preparación previa del soporte mediante lijado, para obtener una mayor adherencia.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</si>
  <si>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</si>
  <si>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</si>
  <si>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</si>
  <si>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</si>
  <si>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</si>
  <si>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</si>
  <si>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</si>
  <si>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mt27pfj023a</t>
  </si>
  <si>
    <t xml:space="preserve">kg</t>
  </si>
  <si>
    <t xml:space="preserve">Plaste en polvo de interior de 1,78 g/cm³ de densidad, color blanco, para aplicar con espátula o llana.</t>
  </si>
  <si>
    <t xml:space="preserve">Subtotal materiales:</t>
  </si>
  <si>
    <t xml:space="preserve">Mano de obra</t>
  </si>
  <si>
    <t xml:space="preserve">mo038</t>
  </si>
  <si>
    <t xml:space="preserve">h</t>
  </si>
  <si>
    <t xml:space="preserve">Especialista pintor.</t>
  </si>
  <si>
    <t xml:space="preserve">Subtotal mano de obra: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</si>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</sst>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3.40" customWidth="1"/>
    <col min="3" max="3" width="2.89" customWidth="1"/>
    <col min="4" max="4" width="4.76" customWidth="1"/>
    <col min="5" max="5" width="75.48" customWidth="1"/>
    <col min="6" max="6" width="12.41" customWidth="1"/>
    <col min="7" max="7" width="11.56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5</v>
      </c>
      <c r="G10" s="14">
        <v>32.55</v>
      </c>
      <c r="H10" s="14">
        <f ca="1">ROUND(INDIRECT(ADDRESS(ROW()+(0), COLUMN()+(-2), 1))*INDIRECT(ADDRESS(ROW()+(0), COLUMN()+(-1), 1)), 2)</f>
        <v>162.75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162.75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2">
        <v>0.14</v>
      </c>
      <c r="G13" s="14">
        <v>59.67</v>
      </c>
      <c r="H13" s="14">
        <f ca="1">ROUND(INDIRECT(ADDRESS(ROW()+(0), COLUMN()+(-2), 1))*INDIRECT(ADDRESS(ROW()+(0), COLUMN()+(-1), 1)), 2)</f>
        <v>8.35</v>
      </c>
    </row>
    <row r="14" spans="1:8" ht="13.50" thickBot="1" customHeight="1">
      <c r="A14" s="15"/>
      <c r="B14" s="15"/>
      <c r="C14" s="15"/>
      <c r="D14" s="15"/>
      <c r="E14" s="15"/>
      <c r="F14" s="9" t="s">
        <v>20</v>
      </c>
      <c r="G14" s="9"/>
      <c r="H14" s="17">
        <f ca="1">ROUND(SUM(INDIRECT(ADDRESS(ROW()+(-1), COLUMN()+(0), 1))), 2)</f>
        <v>8.35</v>
      </c>
    </row>
    <row r="15" spans="1:8" ht="13.50" thickBot="1" customHeight="1">
      <c r="A15" s="15">
        <v>3</v>
      </c>
      <c r="B15" s="15"/>
      <c r="C15" s="15"/>
      <c r="D15" s="15"/>
      <c r="E15" s="18" t="s">
        <v>21</v>
      </c>
      <c r="F15" s="18"/>
      <c r="G15" s="15"/>
      <c r="H15" s="15"/>
    </row>
    <row r="16" spans="1:8" ht="13.50" thickBot="1" customHeight="1">
      <c r="A16" s="19"/>
      <c r="B16" s="19"/>
      <c r="C16" s="20" t="s">
        <v>22</v>
      </c>
      <c r="D16" s="20"/>
      <c r="E16" s="19" t="s">
        <v>23</v>
      </c>
      <c r="F16" s="12">
        <v>2</v>
      </c>
      <c r="G16" s="14">
        <f ca="1">ROUND(SUM(INDIRECT(ADDRESS(ROW()+(-2), COLUMN()+(1), 1)),INDIRECT(ADDRESS(ROW()+(-5), COLUMN()+(1), 1))), 2)</f>
        <v>171.1</v>
      </c>
      <c r="H16" s="14">
        <f ca="1">ROUND(INDIRECT(ADDRESS(ROW()+(0), COLUMN()+(-2), 1))*INDIRECT(ADDRESS(ROW()+(0), COLUMN()+(-1), 1))/100, 2)</f>
        <v>3.42</v>
      </c>
    </row>
    <row r="17" spans="1:8" ht="13.50" thickBot="1" customHeight="1">
      <c r="A17" s="8"/>
      <c r="B17" s="8"/>
      <c r="C17" s="8"/>
      <c r="D17" s="8"/>
      <c r="E17" s="8"/>
      <c r="F17" s="21" t="s">
        <v>24</v>
      </c>
      <c r="G17" s="21"/>
      <c r="H17" s="22">
        <f ca="1">ROUND(SUM(INDIRECT(ADDRESS(ROW()+(-1), COLUMN()+(0), 1)),INDIRECT(ADDRESS(ROW()+(-3), COLUMN()+(0), 1)),INDIRECT(ADDRESS(ROW()+(-6), COLUMN()+(0), 1))), 2)</f>
        <v>174.52</v>
      </c>
    </row>
  </sheetData>
  <mergeCells count="30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B17"/>
    <mergeCell ref="C17:D17"/>
    <mergeCell ref="F17:G17"/>
  </mergeCells>
  <pageMargins left="0.147638" right="0.147638" top="0.206693" bottom="0.206693" header="0.0" footer="0.0"/>
  <pageSetup paperSize="9" orientation="portrait"/>
  <rowBreaks count="0" manualBreakCount="0">
    </rowBreaks>
</worksheet>
</file>