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<sst xmlns="http://schemas.openxmlformats.org/spreadsheetml/2006/main" count="29" uniqueCount="29">
  <si>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</si>
  <si>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RTC021</t>
  </si>
  <si>
    <t xml:space="preserve">Ud</t>
  </si>
  <si>
    <t xml:space="preserve">Trampilla para cielo falso continuo de placas de yeso laminado. Sistema "KNAUF".</t>
  </si>
  <si>
    <r>
      <rPr>
        <sz val="8.25"/>
        <color rgb="FF000000"/>
        <rFont val="Arial"/>
        <family val="2"/>
      </rPr>
      <t xml:space="preserve">Trampilla de registro gama Especial, Revo Cleaneo 12/25 R, sistema E112.c "KNAUF", de 401x401, formada por marco de aluminio y puerta de placa de yeso laminado con perforaciones circulares 12/25 R, Cleaneo Akustik Redonda, de 12,5 mm de espesor, para cielo falso continuo de placas de yeso laminado.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</si>
  <si>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</si>
  <si>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</si>
  <si>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</si>
  <si>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</si>
  <si>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</si>
  <si>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</si>
  <si>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</si>
  <si>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mt12ppk065bf</t>
  </si>
  <si>
    <t xml:space="preserve">m²</t>
  </si>
  <si>
    <t xml:space="preserve">Trampilla de registro gama Especial, Revo Cleaneo 12/25 R, sistema E112.c "KNAUF", de 401x401, formada por marco de aluminio y puerta de placa de yeso laminado con perforaciones circulares 12/25 R, Cleaneo Akustik Redonda, de 12,5 mm de espesor.</t>
  </si>
  <si>
    <t xml:space="preserve">Subtotal materiales:</t>
  </si>
  <si>
    <t xml:space="preserve">Mano de obra</t>
  </si>
  <si>
    <t xml:space="preserve">mo015</t>
  </si>
  <si>
    <t xml:space="preserve">h</t>
  </si>
  <si>
    <t xml:space="preserve">Especialista en montaje de cielos falsos.</t>
  </si>
  <si>
    <t xml:space="preserve">mo082</t>
  </si>
  <si>
    <t xml:space="preserve">h</t>
  </si>
  <si>
    <t xml:space="preserve">Ayudante 1ª en montaje de cielos falsos.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</si>
  <si>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</si>
  <si>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</si>
  <si>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</si>
  <si>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</si>
  <si>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104,20Bs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</si>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</sst>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36" customWidth="1"/>
    <col min="4" max="4" width="6.29" customWidth="1"/>
    <col min="5" max="5" width="73.95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570.57</v>
      </c>
      <c r="H10" s="14">
        <f ca="1">ROUND(INDIRECT(ADDRESS(ROW()+(0), COLUMN()+(-2), 1))*INDIRECT(ADDRESS(ROW()+(0), COLUMN()+(-1), 1)), 2)</f>
        <v>570.57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570.57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0.382</v>
      </c>
      <c r="G13" s="13">
        <v>58.3</v>
      </c>
      <c r="H13" s="13">
        <f ca="1">ROUND(INDIRECT(ADDRESS(ROW()+(0), COLUMN()+(-2), 1))*INDIRECT(ADDRESS(ROW()+(0), COLUMN()+(-1), 1)), 2)</f>
        <v>22.27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0.191</v>
      </c>
      <c r="G14" s="14">
        <v>42.41</v>
      </c>
      <c r="H14" s="14">
        <f ca="1">ROUND(INDIRECT(ADDRESS(ROW()+(0), COLUMN()+(-2), 1))*INDIRECT(ADDRESS(ROW()+(0), COLUMN()+(-1), 1)), 2)</f>
        <v>8.1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30.37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600.94</v>
      </c>
      <c r="H17" s="14">
        <f ca="1">ROUND(INDIRECT(ADDRESS(ROW()+(0), COLUMN()+(-2), 1))*INDIRECT(ADDRESS(ROW()+(0), COLUMN()+(-1), 1))/100, 2)</f>
        <v>12.02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612.96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