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<sst xmlns="http://schemas.openxmlformats.org/spreadsheetml/2006/main" count="32" uniqueCount="32">
  <si>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</si>
  <si>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RSS010</t>
  </si>
  <si>
    <t xml:space="preserve">m²</t>
  </si>
  <si>
    <t xml:space="preserve">Piso de caucho.</t>
  </si>
  <si>
    <r>
      <rPr>
        <sz val="8.25"/>
        <color rgb="FF000000"/>
        <rFont val="Arial"/>
        <family val="2"/>
      </rPr>
      <t xml:space="preserve">Piso de caucho, acabado marmolado, suministrado en losetas de 610x610x3 mm. Colocación en obra: con adhesivo de contacto,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</si>
  <si>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</si>
  <si>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</si>
  <si>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</si>
  <si>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</si>
  <si>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</si>
  <si>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</si>
  <si>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</si>
  <si>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mt18dww010a</t>
  </si>
  <si>
    <t xml:space="preserve">kg</t>
  </si>
  <si>
    <t xml:space="preserve">Adhesivo de contacto a base de resina acrílica en dispersión acuosa, para piso de goma, caucho, linóleo, PVC, tapizón y textil.</t>
  </si>
  <si>
    <t xml:space="preserve">mt18dsi010r</t>
  </si>
  <si>
    <t xml:space="preserve">m²</t>
  </si>
  <si>
    <t xml:space="preserve">Loseta de caucho, acabado marmolado; de 610x610x3 mm.</t>
  </si>
  <si>
    <t xml:space="preserve">Subtotal materiales:</t>
  </si>
  <si>
    <t xml:space="preserve">Mano de obra</t>
  </si>
  <si>
    <t xml:space="preserve">mo026</t>
  </si>
  <si>
    <t xml:space="preserve">h</t>
  </si>
  <si>
    <t xml:space="preserve">Especialista instalador de revestimientos flexibles.</t>
  </si>
  <si>
    <t xml:space="preserve">mo064</t>
  </si>
  <si>
    <t xml:space="preserve">h</t>
  </si>
  <si>
    <t xml:space="preserve">Ayudante 1ª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</si>
  <si>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</si>
  <si>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</si>
  <si>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</si>
  <si>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</si>
  <si>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103,65Bs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</si>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</sst>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0.25</v>
      </c>
      <c r="F10" s="12">
        <v>42.39</v>
      </c>
      <c r="G10" s="12">
        <f ca="1">ROUND(INDIRECT(ADDRESS(ROW()+(0), COLUMN()+(-2), 1))*INDIRECT(ADDRESS(ROW()+(0), COLUMN()+(-1), 1)), 2)</f>
        <v>10.6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212.69</v>
      </c>
      <c r="G11" s="14">
        <f ca="1">ROUND(INDIRECT(ADDRESS(ROW()+(0), COLUMN()+(-2), 1))*INDIRECT(ADDRESS(ROW()+(0), COLUMN()+(-1), 1)), 2)</f>
        <v>223.32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233.92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0.17</v>
      </c>
      <c r="F14" s="12">
        <v>59.67</v>
      </c>
      <c r="G14" s="12">
        <f ca="1">ROUND(INDIRECT(ADDRESS(ROW()+(0), COLUMN()+(-2), 1))*INDIRECT(ADDRESS(ROW()+(0), COLUMN()+(-1), 1)), 2)</f>
        <v>10.14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0.085</v>
      </c>
      <c r="F15" s="14">
        <v>44.6</v>
      </c>
      <c r="G15" s="14">
        <f ca="1">ROUND(INDIRECT(ADDRESS(ROW()+(0), COLUMN()+(-2), 1))*INDIRECT(ADDRESS(ROW()+(0), COLUMN()+(-1), 1)), 2)</f>
        <v>3.79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13.93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247.85</v>
      </c>
      <c r="G18" s="14">
        <f ca="1">ROUND(INDIRECT(ADDRESS(ROW()+(0), COLUMN()+(-2), 1))*INDIRECT(ADDRESS(ROW()+(0), COLUMN()+(-1), 1))/100, 2)</f>
        <v>4.96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252.81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