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<sst xmlns="http://schemas.openxmlformats.org/spreadsheetml/2006/main" count="50" uniqueCount="50">
  <si>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</si>
  <si>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RSQ050</t>
  </si>
  <si>
    <t xml:space="preserve">m²</t>
  </si>
  <si>
    <t xml:space="preserve">Piso continuo de micromortero de cal y cemento.</t>
  </si>
  <si>
    <r>
      <rPr>
        <sz val="8.25"/>
        <color rgb="FF000000"/>
        <rFont val="Arial"/>
        <family val="2"/>
      </rPr>
      <t xml:space="preserve">Piso continuo de micromortero, de 3 mm de espesor, realizado sobre superficie no absorbente. IMPRIMACIÓN: a base de copolímeros acrílicos en emulsión acuosa, sin diluir. CAPA BASE: micromortero de cal y cemento, con un tamaño máximo del agregado de 0,1 mm, color a elegir, con resina acrílica y pigmento, en dos capas, (0,25 kg/m² cada capa) y malla de fibra de vidrio antiálcalis, de 2,2x2,3 mm de luz de malla, de 58 g/m² de masa superficial. CAPA DECORATIVA: micromortero de cal y cemento, con un tamaño máximo del agregado de 0,3 mm, color a elegir, con resina acrílica y pigmento, (0,7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</si>
  <si>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</si>
  <si>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</si>
  <si>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</si>
  <si>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</si>
  <si>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</si>
  <si>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</si>
  <si>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</si>
  <si>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mt28mcc005a</t>
  </si>
  <si>
    <t xml:space="preserve">l</t>
  </si>
  <si>
    <t xml:space="preserve">Imprimación a base de copolímeros acrílicos en emulsión acuosa, sin diluir, para regularizar la porosidad y mejorar la adherencia de los soportes no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</si>
  <si>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</si>
  <si>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</si>
  <si>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</si>
  <si>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mt28mcc010a</t>
  </si>
  <si>
    <t xml:space="preserve">kg</t>
  </si>
  <si>
    <t xml:space="preserve">Micromortero bicomponente, compuesto de cemento, cal, agregados seleccionados y aditivos, con un tamaño máximo del agregado de 0,1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</si>
  <si>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</si>
  <si>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</si>
  <si>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</si>
  <si>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</si>
  <si>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</si>
  <si>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</si>
  <si>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mt28mcc010k</t>
  </si>
  <si>
    <t xml:space="preserve">kg</t>
  </si>
  <si>
    <t xml:space="preserve">Micromortero bicomponente, compuesto de cemento, cal, agregados seleccionados y aditivos, con un tamaño máximo del agregado de 0,3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</si>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</sst>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100.79</v>
      </c>
      <c r="H10" s="12">
        <f ca="1">ROUND(INDIRECT(ADDRESS(ROW()+(0), COLUMN()+(-2), 1))*INDIRECT(ADDRESS(ROW()+(0), COLUMN()+(-1), 1)), 2)</f>
        <v>9.07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20.16</v>
      </c>
      <c r="H11" s="12">
        <f ca="1">ROUND(INDIRECT(ADDRESS(ROW()+(0), COLUMN()+(-2), 1))*INDIRECT(ADDRESS(ROW()+(0), COLUMN()+(-1), 1)), 2)</f>
        <v>21.17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40.74</v>
      </c>
      <c r="H12" s="12">
        <f ca="1">ROUND(INDIRECT(ADDRESS(ROW()+(0), COLUMN()+(-2), 1))*INDIRECT(ADDRESS(ROW()+(0), COLUMN()+(-1), 1)), 2)</f>
        <v>20.37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0.456</v>
      </c>
      <c r="G13" s="12">
        <v>57.45</v>
      </c>
      <c r="H13" s="12">
        <f ca="1">ROUND(INDIRECT(ADDRESS(ROW()+(0), COLUMN()+(-2), 1))*INDIRECT(ADDRESS(ROW()+(0), COLUMN()+(-1), 1)), 2)</f>
        <v>26.2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268.78</v>
      </c>
      <c r="H14" s="12">
        <f ca="1">ROUND(INDIRECT(ADDRESS(ROW()+(0), COLUMN()+(-2), 1))*INDIRECT(ADDRESS(ROW()+(0), COLUMN()+(-1), 1)), 2)</f>
        <v>53.76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</v>
      </c>
      <c r="G15" s="12">
        <v>40.74</v>
      </c>
      <c r="H15" s="12">
        <f ca="1">ROUND(INDIRECT(ADDRESS(ROW()+(0), COLUMN()+(-2), 1))*INDIRECT(ADDRESS(ROW()+(0), COLUMN()+(-1), 1)), 2)</f>
        <v>28.52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0.12</v>
      </c>
      <c r="G16" s="12">
        <v>204.95</v>
      </c>
      <c r="H16" s="12">
        <f ca="1">ROUND(INDIRECT(ADDRESS(ROW()+(0), COLUMN()+(-2), 1))*INDIRECT(ADDRESS(ROW()+(0), COLUMN()+(-1), 1)), 2)</f>
        <v>24.59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0.15</v>
      </c>
      <c r="G17" s="14">
        <v>319.18</v>
      </c>
      <c r="H17" s="14">
        <f ca="1">ROUND(INDIRECT(ADDRESS(ROW()+(0), COLUMN()+(-2), 1))*INDIRECT(ADDRESS(ROW()+(0), COLUMN()+(-1), 1)), 2)</f>
        <v>47.88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231.56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0.961</v>
      </c>
      <c r="G20" s="12">
        <v>56.74</v>
      </c>
      <c r="H20" s="12">
        <f ca="1">ROUND(INDIRECT(ADDRESS(ROW()+(0), COLUMN()+(-2), 1))*INDIRECT(ADDRESS(ROW()+(0), COLUMN()+(-1), 1)), 2)</f>
        <v>54.53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1.717</v>
      </c>
      <c r="G21" s="14">
        <v>40.86</v>
      </c>
      <c r="H21" s="14">
        <f ca="1">ROUND(INDIRECT(ADDRESS(ROW()+(0), COLUMN()+(-2), 1))*INDIRECT(ADDRESS(ROW()+(0), COLUMN()+(-1), 1)), 2)</f>
        <v>70.16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124.69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356.25</v>
      </c>
      <c r="H24" s="14">
        <f ca="1">ROUND(INDIRECT(ADDRESS(ROW()+(0), COLUMN()+(-2), 1))*INDIRECT(ADDRESS(ROW()+(0), COLUMN()+(-1), 1))/100, 2)</f>
        <v>7.13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363.38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