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<sst xmlns="http://schemas.openxmlformats.org/spreadsheetml/2006/main" count="32" uniqueCount="32">
  <si>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</si>
  <si>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ROQ020</t>
  </si>
  <si>
    <t xml:space="preserve">m²</t>
  </si>
  <si>
    <t xml:space="preserve">Pintura de poliuretano alifático, en industria con solicitaciones químicas.</t>
  </si>
  <si>
    <r>
      <rPr>
        <sz val="8.25"/>
        <color rgb="FF000000"/>
        <rFont val="Arial"/>
        <family val="2"/>
      </rPr>
      <t xml:space="preserve">Aplicación manual de dos manos de pintura para interior y exterior, a base de poliuretano alifático, color a elegir, acabado brillante, textura lisa, (rendimiento: 0,15 kg/m² cada mano), previa aplicación de una mano de pintura para interior y exterior, a base de poliuretano alifático, acabado brillante; sobre superficie soporte de hormigón, en industria con solicitaciones químicas.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</si>
  <si>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</si>
  <si>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</si>
  <si>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</si>
  <si>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</si>
  <si>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</si>
  <si>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</si>
  <si>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</si>
  <si>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mt27ppp010ra</t>
  </si>
  <si>
    <t xml:space="preserve">kg</t>
  </si>
  <si>
    <t xml:space="preserve">Pintura para interior y exterior, de dos componentes a base de poliuretano alifático, color a elegir, acabado brillante, textura lisa, resistente a la intemperie y a la abrasión; para aplicar con brocha, rodillo o pistola.</t>
  </si>
  <si>
    <t xml:space="preserve">mt27ppp020c</t>
  </si>
  <si>
    <t xml:space="preserve">kg</t>
  </si>
  <si>
    <t xml:space="preserve">Pintura para interior y exterior, de dos componentes a base de poliuretano alifático, acabado brillante, textura lisa, resistente a la intemperie y a la abrasión; para aplicar con brocha, rodillo o pistola.</t>
  </si>
  <si>
    <t xml:space="preserve">Subtotal materiales:</t>
  </si>
  <si>
    <t xml:space="preserve">Mano de obra</t>
  </si>
  <si>
    <t xml:space="preserve">mo038</t>
  </si>
  <si>
    <t xml:space="preserve">h</t>
  </si>
  <si>
    <t xml:space="preserve">Especialista pintor.</t>
  </si>
  <si>
    <t xml:space="preserve">mo076</t>
  </si>
  <si>
    <t xml:space="preserve">h</t>
  </si>
  <si>
    <t xml:space="preserve">Ayudante 1ª de pintor.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</si>
  <si>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</si>
  <si>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</si>
  <si>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</si>
  <si>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</si>
  <si>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39,51Bs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</si>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</sst>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76" customWidth="1"/>
    <col min="3" max="3" width="1.53" customWidth="1"/>
    <col min="4" max="4" width="6.12" customWidth="1"/>
    <col min="5" max="5" width="74.80" customWidth="1"/>
    <col min="6" max="6" width="11.90" customWidth="1"/>
    <col min="7" max="7" width="12.0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0.3</v>
      </c>
      <c r="G10" s="12">
        <v>150.86</v>
      </c>
      <c r="H10" s="12">
        <f ca="1">ROUND(INDIRECT(ADDRESS(ROW()+(0), COLUMN()+(-2), 1))*INDIRECT(ADDRESS(ROW()+(0), COLUMN()+(-1), 1)), 2)</f>
        <v>45.26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0.143</v>
      </c>
      <c r="G11" s="14">
        <v>130.3</v>
      </c>
      <c r="H11" s="14">
        <f ca="1">ROUND(INDIRECT(ADDRESS(ROW()+(0), COLUMN()+(-2), 1))*INDIRECT(ADDRESS(ROW()+(0), COLUMN()+(-1), 1)), 2)</f>
        <v>18.63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63.89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0.225</v>
      </c>
      <c r="G14" s="12">
        <v>59.67</v>
      </c>
      <c r="H14" s="12">
        <f ca="1">ROUND(INDIRECT(ADDRESS(ROW()+(0), COLUMN()+(-2), 1))*INDIRECT(ADDRESS(ROW()+(0), COLUMN()+(-1), 1)), 2)</f>
        <v>13.43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0.225</v>
      </c>
      <c r="G15" s="14">
        <v>44.6</v>
      </c>
      <c r="H15" s="14">
        <f ca="1">ROUND(INDIRECT(ADDRESS(ROW()+(0), COLUMN()+(-2), 1))*INDIRECT(ADDRESS(ROW()+(0), COLUMN()+(-1), 1)), 2)</f>
        <v>10.04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23.47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87.36</v>
      </c>
      <c r="H18" s="14">
        <f ca="1">ROUND(INDIRECT(ADDRESS(ROW()+(0), COLUMN()+(-2), 1))*INDIRECT(ADDRESS(ROW()+(0), COLUMN()+(-1), 1))/100, 2)</f>
        <v>1.75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89.11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