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<sst xmlns="http://schemas.openxmlformats.org/spreadsheetml/2006/main" count="37" uniqueCount="37">
  <si>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</si>
  <si>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REG150</t>
  </si>
  <si>
    <t xml:space="preserve">m</t>
  </si>
  <si>
    <t xml:space="preserve">Revestimiento de peldaño de escalera interior, con piezas de barro cocido. Colocación en capa gruesa.</t>
  </si>
  <si>
    <r>
      <rPr>
        <sz val="8.25"/>
        <color rgb="FF000000"/>
        <rFont val="Arial"/>
        <family val="2"/>
      </rPr>
      <t xml:space="preserve">Revestimiento de peldaño de escalera interior, con piezas de barro cocido, formado por.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</si>
  <si>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</si>
  <si>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</si>
  <si>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</si>
  <si>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</si>
  <si>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</si>
  <si>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</si>
  <si>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</si>
  <si>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</si>
  <si>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</si>
  <si>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</si>
  <si>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mt18bdo021sj</t>
  </si>
  <si>
    <t xml:space="preserve">m</t>
  </si>
  <si>
    <t xml:space="preserve">Huella de barro cocido, de elaboración mecánica, capacidad de absorción de agua 6%&lt;E&lt;=10%, con resistencia al deslizamiento media.</t>
  </si>
  <si>
    <t xml:space="preserve">mt18bdo022sj</t>
  </si>
  <si>
    <t xml:space="preserve">m</t>
  </si>
  <si>
    <t xml:space="preserve">Tabica de barro cocido, de elaboración mecánica, capacidad de absorción de agua 6%&lt;E&lt;=10%.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</si>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</sst>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0.02</v>
      </c>
      <c r="F10" s="12">
        <v>869.22</v>
      </c>
      <c r="G10" s="12">
        <f ca="1">ROUND(INDIRECT(ADDRESS(ROW()+(0), COLUMN()+(-2), 1))*INDIRECT(ADDRESS(ROW()+(0), COLUMN()+(-1), 1)), 2)</f>
        <v>17.38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469.52</v>
      </c>
      <c r="G11" s="12">
        <f ca="1">ROUND(INDIRECT(ADDRESS(ROW()+(0), COLUMN()+(-2), 1))*INDIRECT(ADDRESS(ROW()+(0), COLUMN()+(-1), 1)), 2)</f>
        <v>493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469.52</v>
      </c>
      <c r="G12" s="12">
        <f ca="1">ROUND(INDIRECT(ADDRESS(ROW()+(0), COLUMN()+(-2), 1))*INDIRECT(ADDRESS(ROW()+(0), COLUMN()+(-1), 1)), 2)</f>
        <v>493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1.2</v>
      </c>
      <c r="F13" s="14">
        <v>12.81</v>
      </c>
      <c r="G13" s="14">
        <f ca="1">ROUND(INDIRECT(ADDRESS(ROW()+(0), COLUMN()+(-2), 1))*INDIRECT(ADDRESS(ROW()+(0), COLUMN()+(-1), 1)), 2)</f>
        <v>15.37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1018.75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0.767</v>
      </c>
      <c r="F16" s="12">
        <v>59.67</v>
      </c>
      <c r="G16" s="12">
        <f ca="1">ROUND(INDIRECT(ADDRESS(ROW()+(0), COLUMN()+(-2), 1))*INDIRECT(ADDRESS(ROW()+(0), COLUMN()+(-1), 1)), 2)</f>
        <v>45.77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0.383</v>
      </c>
      <c r="F17" s="14">
        <v>44.6</v>
      </c>
      <c r="G17" s="14">
        <f ca="1">ROUND(INDIRECT(ADDRESS(ROW()+(0), COLUMN()+(-2), 1))*INDIRECT(ADDRESS(ROW()+(0), COLUMN()+(-1), 1)), 2)</f>
        <v>17.08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62.85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1081.6</v>
      </c>
      <c r="G20" s="14">
        <f ca="1">ROUND(INDIRECT(ADDRESS(ROW()+(0), COLUMN()+(-2), 1))*INDIRECT(ADDRESS(ROW()+(0), COLUMN()+(-1), 1))/100, 2)</f>
        <v>21.63</v>
      </c>
    </row>
    <row r="21" spans="1:7" ht="13.50" thickBot="1" customHeight="1">
      <c r="A21" s="8"/>
      <c r="B21" s="8"/>
      <c r="C21" s="8"/>
      <c r="D21" s="8"/>
      <c r="E21" s="21" t="s">
        <v>36</v>
      </c>
      <c r="F21" s="21"/>
      <c r="G21" s="22">
        <f ca="1">ROUND(SUM(INDIRECT(ADDRESS(ROW()+(-1), COLUMN()+(0), 1)),INDIRECT(ADDRESS(ROW()+(-3), COLUMN()+(0), 1)),INDIRECT(ADDRESS(ROW()+(-7), COLUMN()+(0), 1))), 2)</f>
        <v>1103.23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