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<sst xmlns="http://schemas.openxmlformats.org/spreadsheetml/2006/main" count="38" uniqueCount="38">
  <si>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</si>
  <si>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RAP007</t>
  </si>
  <si>
    <t xml:space="preserve">m²</t>
  </si>
  <si>
    <t xml:space="preserve">Chapado con placas de piedra natural fijadas con adhesivo cementoso y grapas de anclaje.</t>
  </si>
  <si>
    <r>
      <rPr>
        <sz val="8.25"/>
        <color rgb="FF000000"/>
        <rFont val="Arial"/>
        <family val="2"/>
      </rPr>
      <t xml:space="preserve">Chapado con placas mecanizadas de granito Gris Quintana, acabado pulido, 60x40x3 cm, fijado con adhesivo cementoso mejorado, C2 TE, con deslizamiento reducido y tiempo abierto ampliado, gris, y grapas de anclaje de acero inoxidable; rejuntado con mortero de juntas cementoso, CG1, para junta mínima (entre 1,5 y 3 mm), con la misma tonalidad de las piezas.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</si>
  <si>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</si>
  <si>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</si>
  <si>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</si>
  <si>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</si>
  <si>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</si>
  <si>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</si>
  <si>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</si>
  <si>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mt18bgn010amc</t>
  </si>
  <si>
    <t xml:space="preserve">m²</t>
  </si>
  <si>
    <t xml:space="preserve">Placa mecanizada de granito nacional, Gris Quintana, 60x40x3 cm, acabado pulido.</t>
  </si>
  <si>
    <t xml:space="preserve">mt19paj010</t>
  </si>
  <si>
    <t xml:space="preserve">Ud</t>
  </si>
  <si>
    <t xml:space="preserve">Kit de fijación formado por grapas de anclaje de acero inoxidable de 5 mm y tornillos, en chapado de paramentos con materiales pétreos.</t>
  </si>
  <si>
    <t xml:space="preserve">mt09mcr021q</t>
  </si>
  <si>
    <t xml:space="preserve">kg</t>
  </si>
  <si>
    <t xml:space="preserve">Adhesivo cementoso mejorado, C2 TE, con deslizamiento reducido y tiempo abierto ampliado, color gris.</t>
  </si>
  <si>
    <t xml:space="preserve">mt09mcr060c</t>
  </si>
  <si>
    <t xml:space="preserve">kg</t>
  </si>
  <si>
    <t xml:space="preserve">Mortero de juntas cementoso, CG1, para junta mínima entre 1,5 y 3 mm.</t>
  </si>
  <si>
    <t xml:space="preserve">Subtotal materiales:</t>
  </si>
  <si>
    <t xml:space="preserve">Mano de obra</t>
  </si>
  <si>
    <t xml:space="preserve">mo022</t>
  </si>
  <si>
    <t xml:space="preserve">h</t>
  </si>
  <si>
    <t xml:space="preserve">Especialista colocador de piedra natural.</t>
  </si>
  <si>
    <t xml:space="preserve">mo060</t>
  </si>
  <si>
    <t xml:space="preserve">h</t>
  </si>
  <si>
    <t xml:space="preserve">Ayudante 1ª colocador de piedra natural.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</si>
  <si>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</si>
  <si>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</si>
  <si>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</si>
  <si>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</si>
  <si>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199,81Bs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</si>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</sst>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99" customWidth="1"/>
    <col min="4" max="4" width="72.08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645.39</v>
      </c>
      <c r="G10" s="12">
        <f ca="1">ROUND(INDIRECT(ADDRESS(ROW()+(0), COLUMN()+(-2), 1))*INDIRECT(ADDRESS(ROW()+(0), COLUMN()+(-1), 1)), 2)</f>
        <v>677.66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40.24</v>
      </c>
      <c r="G11" s="12">
        <f ca="1">ROUND(INDIRECT(ADDRESS(ROW()+(0), COLUMN()+(-2), 1))*INDIRECT(ADDRESS(ROW()+(0), COLUMN()+(-1), 1)), 2)</f>
        <v>40.24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2.5</v>
      </c>
      <c r="F12" s="12">
        <v>4.5</v>
      </c>
      <c r="G12" s="12">
        <f ca="1">ROUND(INDIRECT(ADDRESS(ROW()+(0), COLUMN()+(-2), 1))*INDIRECT(ADDRESS(ROW()+(0), COLUMN()+(-1), 1)), 2)</f>
        <v>11.25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0.1</v>
      </c>
      <c r="F13" s="14">
        <v>5.24</v>
      </c>
      <c r="G13" s="14">
        <f ca="1">ROUND(INDIRECT(ADDRESS(ROW()+(0), COLUMN()+(-2), 1))*INDIRECT(ADDRESS(ROW()+(0), COLUMN()+(-1), 1)), 2)</f>
        <v>0.52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729.67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1.566</v>
      </c>
      <c r="F16" s="12">
        <v>56.74</v>
      </c>
      <c r="G16" s="12">
        <f ca="1">ROUND(INDIRECT(ADDRESS(ROW()+(0), COLUMN()+(-2), 1))*INDIRECT(ADDRESS(ROW()+(0), COLUMN()+(-1), 1)), 2)</f>
        <v>88.85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0.783</v>
      </c>
      <c r="F17" s="14">
        <v>42.41</v>
      </c>
      <c r="G17" s="14">
        <f ca="1">ROUND(INDIRECT(ADDRESS(ROW()+(0), COLUMN()+(-2), 1))*INDIRECT(ADDRESS(ROW()+(0), COLUMN()+(-1), 1)), 2)</f>
        <v>33.21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122.06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851.73</v>
      </c>
      <c r="G20" s="14">
        <f ca="1">ROUND(INDIRECT(ADDRESS(ROW()+(0), COLUMN()+(-2), 1))*INDIRECT(ADDRESS(ROW()+(0), COLUMN()+(-1), 1))/100, 2)</f>
        <v>17.03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868.76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