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<sst xmlns="http://schemas.openxmlformats.org/spreadsheetml/2006/main" count="49" uniqueCount="49">
  <si>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</si>
  <si>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QRL010</t>
  </si>
  <si>
    <t xml:space="preserve">m</t>
  </si>
  <si>
    <t xml:space="preserve">Limahoya metálica.</t>
  </si>
  <si>
    <r>
      <rPr>
        <sz val="8.25"/>
        <color rgb="FF000000"/>
        <rFont val="Arial"/>
        <family val="2"/>
      </rPr>
      <t xml:space="preserve">Formación de limahoya con plancha de plomo laminado de 2,50 mm de espesor, sobre doble muro divisorio aligerado de 9 cm de espesor cada uno, de ladrillos cerámicos huecos de 24x11,5x9 cm, recibidos con mortero de cemento, confeccionado en obra, dosificación 1:6 y macizado con mortero de cemento, confeccionado en obra, dosificación 1:6. Incluso piezas especiales, solapes, fijaciones, conexiones a bajantes y junta de estanqueidad.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</si>
  <si>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</si>
  <si>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</si>
  <si>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</si>
  <si>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</si>
  <si>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</si>
  <si>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</si>
  <si>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</si>
  <si>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mt13vap010e</t>
  </si>
  <si>
    <t xml:space="preserve">m²</t>
  </si>
  <si>
    <t xml:space="preserve">Plancha de plomo laminado de 2,5 mm de espesor.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</si>
  <si>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</si>
  <si>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</si>
  <si>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</si>
  <si>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</si>
  <si>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</si>
  <si>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</si>
  <si>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</si>
  <si>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</si>
  <si>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</si>
  <si>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mt08cem000j</t>
  </si>
  <si>
    <t xml:space="preserve">kg</t>
  </si>
  <si>
    <t xml:space="preserve">Cemento gris en sacos.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</si>
  <si>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</si>
  <si>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</si>
  <si>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</si>
  <si>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</si>
  <si>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</si>
  <si>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</si>
  <si>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</si>
  <si>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</si>
  <si>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</si>
  <si>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</si>
  <si>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mo077</t>
  </si>
  <si>
    <t xml:space="preserve">h</t>
  </si>
  <si>
    <t xml:space="preserve">Ayudante 1ª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</si>
  <si>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</si>
  <si>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</si>
  <si>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</si>
  <si>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</si>
  <si>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</si>
  <si>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</si>
  <si>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</si>
  <si>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204,94Bs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</si>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</sst>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42" customWidth="1"/>
    <col min="3" max="3" width="1.19" customWidth="1"/>
    <col min="4" max="4" width="6.63" customWidth="1"/>
    <col min="5" max="5" width="67.49" customWidth="1"/>
    <col min="6" max="6" width="15.30" customWidth="1"/>
    <col min="7" max="7" width="15.13" customWidth="1"/>
    <col min="8" max="8" width="10.2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0.693</v>
      </c>
      <c r="G10" s="12">
        <v>400.58</v>
      </c>
      <c r="H10" s="12">
        <f ca="1">ROUND(INDIRECT(ADDRESS(ROW()+(0), COLUMN()+(-2), 1))*INDIRECT(ADDRESS(ROW()+(0), COLUMN()+(-1), 1)), 2)</f>
        <v>277.6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26</v>
      </c>
      <c r="G11" s="12">
        <v>2.47</v>
      </c>
      <c r="H11" s="12">
        <f ca="1">ROUND(INDIRECT(ADDRESS(ROW()+(0), COLUMN()+(-2), 1))*INDIRECT(ADDRESS(ROW()+(0), COLUMN()+(-1), 1)), 2)</f>
        <v>64.22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0.006</v>
      </c>
      <c r="G12" s="12">
        <v>11.61</v>
      </c>
      <c r="H12" s="12">
        <f ca="1">ROUND(INDIRECT(ADDRESS(ROW()+(0), COLUMN()+(-2), 1))*INDIRECT(ADDRESS(ROW()+(0), COLUMN()+(-1), 1)), 2)</f>
        <v>0.07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0.044</v>
      </c>
      <c r="G13" s="12">
        <v>157.46</v>
      </c>
      <c r="H13" s="12">
        <f ca="1">ROUND(INDIRECT(ADDRESS(ROW()+(0), COLUMN()+(-2), 1))*INDIRECT(ADDRESS(ROW()+(0), COLUMN()+(-1), 1)), 2)</f>
        <v>6.93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6.75</v>
      </c>
      <c r="G14" s="14">
        <v>1.21</v>
      </c>
      <c r="H14" s="14">
        <f ca="1">ROUND(INDIRECT(ADDRESS(ROW()+(0), COLUMN()+(-2), 1))*INDIRECT(ADDRESS(ROW()+(0), COLUMN()+(-1), 1)), 2)</f>
        <v>8.17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356.99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0.022</v>
      </c>
      <c r="G17" s="14">
        <v>22.66</v>
      </c>
      <c r="H17" s="14">
        <f ca="1">ROUND(INDIRECT(ADDRESS(ROW()+(0), COLUMN()+(-2), 1))*INDIRECT(ADDRESS(ROW()+(0), COLUMN()+(-1), 1)), 2)</f>
        <v>0.5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0.5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1.935</v>
      </c>
      <c r="G20" s="12">
        <v>56.74</v>
      </c>
      <c r="H20" s="12">
        <f ca="1">ROUND(INDIRECT(ADDRESS(ROW()+(0), COLUMN()+(-2), 1))*INDIRECT(ADDRESS(ROW()+(0), COLUMN()+(-1), 1)), 2)</f>
        <v>109.79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0.603</v>
      </c>
      <c r="G21" s="12">
        <v>42.41</v>
      </c>
      <c r="H21" s="12">
        <f ca="1">ROUND(INDIRECT(ADDRESS(ROW()+(0), COLUMN()+(-2), 1))*INDIRECT(ADDRESS(ROW()+(0), COLUMN()+(-1), 1)), 2)</f>
        <v>25.57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1.228</v>
      </c>
      <c r="G22" s="14">
        <v>40.86</v>
      </c>
      <c r="H22" s="14">
        <f ca="1">ROUND(INDIRECT(ADDRESS(ROW()+(0), COLUMN()+(-2), 1))*INDIRECT(ADDRESS(ROW()+(0), COLUMN()+(-1), 1)), 2)</f>
        <v>50.18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1)),INDIRECT(ADDRESS(ROW()+(-3), COLUMN()+(0), 1))), 2)</f>
        <v>185.54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1)),INDIRECT(ADDRESS(ROW()+(-7), COLUMN()+(1), 1)),INDIRECT(ADDRESS(ROW()+(-10), COLUMN()+(1), 1))), 2)</f>
        <v>543.03</v>
      </c>
      <c r="H25" s="14">
        <f ca="1">ROUND(INDIRECT(ADDRESS(ROW()+(0), COLUMN()+(-2), 1))*INDIRECT(ADDRESS(ROW()+(0), COLUMN()+(-1), 1))/100, 2)</f>
        <v>10.86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1)),INDIRECT(ADDRESS(ROW()+(-8), COLUMN()+(0), 1)),INDIRECT(ADDRESS(ROW()+(-11), COLUMN()+(0), 1))), 2)</f>
        <v>553.89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