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<sst xmlns="http://schemas.openxmlformats.org/spreadsheetml/2006/main" count="64" uniqueCount="64">
  <si>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</si>
  <si>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</si>
  <si>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</si>
  <si>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</si>
  <si>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</si>
  <si>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</si>
  <si>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</si>
  <si>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</si>
  <si>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</si>
  <si>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</si>
  <si>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</si>
  <si>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</si>
  <si>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</si>
  <si>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</si>
  <si>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</si>
  <si>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</si>
  <si>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</si>
  <si>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</si>
  <si>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</si>
  <si>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</si>
  <si>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</si>
  <si>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</si>
  <si>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</si>
  <si>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</si>
  <si>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</si>
  <si>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</si>
  <si>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</si>
  <si>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</si>
  <si>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</si>
  <si>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</si>
  <si>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</si>
  <si>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</si>
  <si>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</si>
  <si>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</si>
  <si>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</si>
  <si>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</si>
  <si>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</si>
  <si>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</si>
  <si>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</si>
  <si>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</si>
  <si>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</si>
  <si>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</si>
  <si>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</si>
  <si>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</si>
  <si>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</si>
  <si>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</si>
  <si>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</si>
  <si>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</si>
  <si>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</si>
  <si>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mo011</t>
  </si>
  <si>
    <t xml:space="preserve">h</t>
  </si>
  <si>
    <t xml:space="preserve">Especialista en montaje.</t>
  </si>
  <si>
    <t xml:space="preserve">mo080</t>
  </si>
  <si>
    <t xml:space="preserve">h</t>
  </si>
  <si>
    <t xml:space="preserve">Ayudante 1ª en montaje.</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</si>
  <si>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</si>
  <si>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</si>
  <si>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</si>
  <si>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</si>
  <si>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</si>
  <si>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</si>
  <si>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</si>
  <si>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336,44Bs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</si>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</sst>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6.47" customWidth="1"/>
    <col min="5" max="5" width="15.13" customWidth="1"/>
    <col min="6" max="6" width="14.9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28.96</v>
      </c>
      <c r="G10" s="12">
        <f ca="1">ROUND(INDIRECT(ADDRESS(ROW()+(0), COLUMN()+(-2), 1))*INDIRECT(ADDRESS(ROW()+(0), COLUMN()+(-1), 1)), 2)</f>
        <v>11.76</v>
      </c>
    </row>
    <row r="11" spans="1:7" ht="34.50" thickBot="1" customHeight="1">
      <c r="A11" s="1" t="s">
        <v>15</v>
      </c>
      <c r="B11" s="1"/>
      <c r="C11" s="10" t="s">
        <v>16</v>
      </c>
      <c r="D11" s="1" t="s">
        <v>17</v>
      </c>
      <c r="E11" s="11">
        <v>0.546</v>
      </c>
      <c r="F11" s="12">
        <v>75.14</v>
      </c>
      <c r="G11" s="12">
        <f ca="1">ROUND(INDIRECT(ADDRESS(ROW()+(0), COLUMN()+(-2), 1))*INDIRECT(ADDRESS(ROW()+(0), COLUMN()+(-1), 1)), 2)</f>
        <v>41.03</v>
      </c>
    </row>
    <row r="12" spans="1:7" ht="24.00" thickBot="1" customHeight="1">
      <c r="A12" s="1" t="s">
        <v>18</v>
      </c>
      <c r="B12" s="1"/>
      <c r="C12" s="10" t="s">
        <v>19</v>
      </c>
      <c r="D12" s="1" t="s">
        <v>20</v>
      </c>
      <c r="E12" s="11">
        <v>18</v>
      </c>
      <c r="F12" s="12">
        <v>2.29</v>
      </c>
      <c r="G12" s="12">
        <f ca="1">ROUND(INDIRECT(ADDRESS(ROW()+(0), COLUMN()+(-2), 1))*INDIRECT(ADDRESS(ROW()+(0), COLUMN()+(-1), 1)), 2)</f>
        <v>41.22</v>
      </c>
    </row>
    <row r="13" spans="1:7" ht="13.50" thickBot="1" customHeight="1">
      <c r="A13" s="1" t="s">
        <v>21</v>
      </c>
      <c r="B13" s="1"/>
      <c r="C13" s="10" t="s">
        <v>22</v>
      </c>
      <c r="D13" s="1" t="s">
        <v>23</v>
      </c>
      <c r="E13" s="11">
        <v>0.006</v>
      </c>
      <c r="F13" s="12">
        <v>11.68</v>
      </c>
      <c r="G13" s="12">
        <f ca="1">ROUND(INDIRECT(ADDRESS(ROW()+(0), COLUMN()+(-2), 1))*INDIRECT(ADDRESS(ROW()+(0), COLUMN()+(-1), 1)), 2)</f>
        <v>0.07</v>
      </c>
    </row>
    <row r="14" spans="1:7" ht="13.50" thickBot="1" customHeight="1">
      <c r="A14" s="1" t="s">
        <v>24</v>
      </c>
      <c r="B14" s="1"/>
      <c r="C14" s="10" t="s">
        <v>25</v>
      </c>
      <c r="D14" s="1" t="s">
        <v>26</v>
      </c>
      <c r="E14" s="11">
        <v>0.031</v>
      </c>
      <c r="F14" s="12">
        <v>158.4</v>
      </c>
      <c r="G14" s="12">
        <f ca="1">ROUND(INDIRECT(ADDRESS(ROW()+(0), COLUMN()+(-2), 1))*INDIRECT(ADDRESS(ROW()+(0), COLUMN()+(-1), 1)), 2)</f>
        <v>4.91</v>
      </c>
    </row>
    <row r="15" spans="1:7" ht="13.50" thickBot="1" customHeight="1">
      <c r="A15" s="1" t="s">
        <v>27</v>
      </c>
      <c r="B15" s="1"/>
      <c r="C15" s="10" t="s">
        <v>28</v>
      </c>
      <c r="D15" s="1" t="s">
        <v>29</v>
      </c>
      <c r="E15" s="11">
        <v>4.75</v>
      </c>
      <c r="F15" s="12">
        <v>1.22</v>
      </c>
      <c r="G15" s="12">
        <f ca="1">ROUND(INDIRECT(ADDRESS(ROW()+(0), COLUMN()+(-2), 1))*INDIRECT(ADDRESS(ROW()+(0), COLUMN()+(-1), 1)), 2)</f>
        <v>5.8</v>
      </c>
    </row>
    <row r="16" spans="1:7" ht="24.00" thickBot="1" customHeight="1">
      <c r="A16" s="1" t="s">
        <v>30</v>
      </c>
      <c r="B16" s="1"/>
      <c r="C16" s="10" t="s">
        <v>31</v>
      </c>
      <c r="D16" s="1" t="s">
        <v>32</v>
      </c>
      <c r="E16" s="11">
        <v>1</v>
      </c>
      <c r="F16" s="12">
        <v>438.37</v>
      </c>
      <c r="G16" s="12">
        <f ca="1">ROUND(INDIRECT(ADDRESS(ROW()+(0), COLUMN()+(-2), 1))*INDIRECT(ADDRESS(ROW()+(0), COLUMN()+(-1), 1)), 2)</f>
        <v>438.37</v>
      </c>
    </row>
    <row r="17" spans="1:7" ht="13.50" thickBot="1" customHeight="1">
      <c r="A17" s="1" t="s">
        <v>33</v>
      </c>
      <c r="B17" s="1"/>
      <c r="C17" s="10" t="s">
        <v>34</v>
      </c>
      <c r="D17" s="1" t="s">
        <v>35</v>
      </c>
      <c r="E17" s="13">
        <v>1.689</v>
      </c>
      <c r="F17" s="14">
        <v>20.65</v>
      </c>
      <c r="G17" s="14">
        <f ca="1">ROUND(INDIRECT(ADDRESS(ROW()+(0), COLUMN()+(-2), 1))*INDIRECT(ADDRESS(ROW()+(0), COLUMN()+(-1), 1)), 2)</f>
        <v>34.88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578.04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22.77</v>
      </c>
      <c r="G20" s="14">
        <f ca="1">ROUND(INDIRECT(ADDRESS(ROW()+(0), COLUMN()+(-2), 1))*INDIRECT(ADDRESS(ROW()+(0), COLUMN()+(-1), 1)), 2)</f>
        <v>0.34</v>
      </c>
    </row>
    <row r="21" spans="1:7" ht="13.50" thickBot="1" customHeight="1">
      <c r="A21" s="15"/>
      <c r="B21" s="15"/>
      <c r="C21" s="15"/>
      <c r="D21" s="15"/>
      <c r="E21" s="9" t="s">
        <v>41</v>
      </c>
      <c r="F21" s="9"/>
      <c r="G21" s="17">
        <f ca="1">ROUND(SUM(INDIRECT(ADDRESS(ROW()+(-1), COLUMN()+(0), 1))), 2)</f>
        <v>0.34</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0.392</v>
      </c>
      <c r="F23" s="12">
        <v>57.16</v>
      </c>
      <c r="G23" s="12">
        <f ca="1">ROUND(INDIRECT(ADDRESS(ROW()+(0), COLUMN()+(-2), 1))*INDIRECT(ADDRESS(ROW()+(0), COLUMN()+(-1), 1)), 2)</f>
        <v>22.41</v>
      </c>
    </row>
    <row r="24" spans="1:7" ht="13.50" thickBot="1" customHeight="1">
      <c r="A24" s="1" t="s">
        <v>46</v>
      </c>
      <c r="B24" s="1"/>
      <c r="C24" s="10" t="s">
        <v>47</v>
      </c>
      <c r="D24" s="1" t="s">
        <v>48</v>
      </c>
      <c r="E24" s="11">
        <v>0.392</v>
      </c>
      <c r="F24" s="12">
        <v>42.73</v>
      </c>
      <c r="G24" s="12">
        <f ca="1">ROUND(INDIRECT(ADDRESS(ROW()+(0), COLUMN()+(-2), 1))*INDIRECT(ADDRESS(ROW()+(0), COLUMN()+(-1), 1)), 2)</f>
        <v>16.75</v>
      </c>
    </row>
    <row r="25" spans="1:7" ht="13.50" thickBot="1" customHeight="1">
      <c r="A25" s="1" t="s">
        <v>49</v>
      </c>
      <c r="B25" s="1"/>
      <c r="C25" s="10" t="s">
        <v>50</v>
      </c>
      <c r="D25" s="1" t="s">
        <v>51</v>
      </c>
      <c r="E25" s="11">
        <v>0.413</v>
      </c>
      <c r="F25" s="12">
        <v>58.74</v>
      </c>
      <c r="G25" s="12">
        <f ca="1">ROUND(INDIRECT(ADDRESS(ROW()+(0), COLUMN()+(-2), 1))*INDIRECT(ADDRESS(ROW()+(0), COLUMN()+(-1), 1)), 2)</f>
        <v>24.26</v>
      </c>
    </row>
    <row r="26" spans="1:7" ht="13.50" thickBot="1" customHeight="1">
      <c r="A26" s="1" t="s">
        <v>52</v>
      </c>
      <c r="B26" s="1"/>
      <c r="C26" s="10" t="s">
        <v>53</v>
      </c>
      <c r="D26" s="1" t="s">
        <v>54</v>
      </c>
      <c r="E26" s="11">
        <v>1.225</v>
      </c>
      <c r="F26" s="12">
        <v>42.73</v>
      </c>
      <c r="G26" s="12">
        <f ca="1">ROUND(INDIRECT(ADDRESS(ROW()+(0), COLUMN()+(-2), 1))*INDIRECT(ADDRESS(ROW()+(0), COLUMN()+(-1), 1)), 2)</f>
        <v>52.34</v>
      </c>
    </row>
    <row r="27" spans="1:7" ht="13.50" thickBot="1" customHeight="1">
      <c r="A27" s="1" t="s">
        <v>55</v>
      </c>
      <c r="B27" s="1"/>
      <c r="C27" s="10" t="s">
        <v>56</v>
      </c>
      <c r="D27" s="1" t="s">
        <v>57</v>
      </c>
      <c r="E27" s="13">
        <v>0.186</v>
      </c>
      <c r="F27" s="14">
        <v>41.17</v>
      </c>
      <c r="G27" s="14">
        <f ca="1">ROUND(INDIRECT(ADDRESS(ROW()+(0), COLUMN()+(-2), 1))*INDIRECT(ADDRESS(ROW()+(0), COLUMN()+(-1), 1)), 2)</f>
        <v>7.66</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123.42</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701.8</v>
      </c>
      <c r="G30" s="14">
        <f ca="1">ROUND(INDIRECT(ADDRESS(ROW()+(0), COLUMN()+(-2), 1))*INDIRECT(ADDRESS(ROW()+(0), COLUMN()+(-1), 1))/100, 2)</f>
        <v>14.04</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715.84</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