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<sst xmlns="http://schemas.openxmlformats.org/spreadsheetml/2006/main" count="34" uniqueCount="34">
  <si>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</si>
  <si>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QAW020</t>
  </si>
  <si>
    <t xml:space="preserve">Ud</t>
  </si>
  <si>
    <t xml:space="preserve">Sustitución puntual de baldosa cerámica en piso de cubierta plana.</t>
  </si>
  <si>
    <r>
      <rPr>
        <sz val="8.25"/>
        <color rgb="FF000000"/>
        <rFont val="Arial"/>
        <family val="2"/>
      </rPr>
      <t xml:space="preserve">Sustitución puntual de baldosa cerámica deteriorada, situada en piso de cubierta plana, por baldosa de de gres rústico, 20x20 cm, colocada con junta abierta (separación entre 3 y 15 mm), en capa fina con adhesivo cementoso de fraguado normal, C1, color gris, y rejuntada con mortero de juntas cementoso mejorado, con absorción de agua reducida y resistencia elevada a la abrasión tipo CG 2 W A, color blanco, para juntas de 2 a 15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</si>
  <si>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</si>
  <si>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</si>
  <si>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</si>
  <si>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</si>
  <si>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</si>
  <si>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</si>
  <si>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</si>
  <si>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mt18bcr010he800</t>
  </si>
  <si>
    <t xml:space="preserve">m²</t>
  </si>
  <si>
    <t xml:space="preserve">Baldosa cerámica de gres rústico, 20x20 cm, 8,00Bs/m², capacidad de absorción de agua 3%&lt;=E&lt;6%.</t>
  </si>
  <si>
    <t xml:space="preserve">mt09mcr021g</t>
  </si>
  <si>
    <t xml:space="preserve">kg</t>
  </si>
  <si>
    <t xml:space="preserve">Adhesivo cementoso de fraguado normal, C1, color gris.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</si>
  <si>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</si>
  <si>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</si>
  <si>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</si>
  <si>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</si>
  <si>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</si>
  <si>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</si>
  <si>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</si>
  <si>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Especialista colocador de pisos.</t>
  </si>
  <si>
    <t xml:space="preserve">mo061</t>
  </si>
  <si>
    <t xml:space="preserve">h</t>
  </si>
  <si>
    <t xml:space="preserve">Ayudante 1ª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</si>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</sst>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6.12" customWidth="1"/>
    <col min="3" max="3" width="1.19" customWidth="1"/>
    <col min="4" max="4" width="7.65" customWidth="1"/>
    <col min="5" max="5" width="71.74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0.042</v>
      </c>
      <c r="G10" s="12">
        <v>60.07</v>
      </c>
      <c r="H10" s="12">
        <f ca="1">ROUND(INDIRECT(ADDRESS(ROW()+(0), COLUMN()+(-2), 1))*INDIRECT(ADDRESS(ROW()+(0), COLUMN()+(-1), 1)), 2)</f>
        <v>2.52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0.126</v>
      </c>
      <c r="G11" s="12">
        <v>2.64</v>
      </c>
      <c r="H11" s="12">
        <f ca="1">ROUND(INDIRECT(ADDRESS(ROW()+(0), COLUMN()+(-2), 1))*INDIRECT(ADDRESS(ROW()+(0), COLUMN()+(-1), 1)), 2)</f>
        <v>0.33</v>
      </c>
    </row>
    <row r="12" spans="1:8" ht="66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0.001</v>
      </c>
      <c r="G12" s="14">
        <v>10.97</v>
      </c>
      <c r="H12" s="14">
        <f ca="1">ROUND(INDIRECT(ADDRESS(ROW()+(0), COLUMN()+(-2), 1))*INDIRECT(ADDRESS(ROW()+(0), COLUMN()+(-1), 1)), 2)</f>
        <v>0.01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2.86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0.241</v>
      </c>
      <c r="G15" s="12">
        <v>57.16</v>
      </c>
      <c r="H15" s="12">
        <f ca="1">ROUND(INDIRECT(ADDRESS(ROW()+(0), COLUMN()+(-2), 1))*INDIRECT(ADDRESS(ROW()+(0), COLUMN()+(-1), 1)), 2)</f>
        <v>13.78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0.241</v>
      </c>
      <c r="G16" s="14">
        <v>42.73</v>
      </c>
      <c r="H16" s="14">
        <f ca="1">ROUND(INDIRECT(ADDRESS(ROW()+(0), COLUMN()+(-2), 1))*INDIRECT(ADDRESS(ROW()+(0), COLUMN()+(-1), 1)), 2)</f>
        <v>10.3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24.08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26.94</v>
      </c>
      <c r="H19" s="14">
        <f ca="1">ROUND(INDIRECT(ADDRESS(ROW()+(0), COLUMN()+(-2), 1))*INDIRECT(ADDRESS(ROW()+(0), COLUMN()+(-1), 1))/100, 2)</f>
        <v>0.54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27.48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C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