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<sst xmlns="http://schemas.openxmlformats.org/spreadsheetml/2006/main" count="35" uniqueCount="35">
  <si>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</si>
  <si>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NIG020</t>
  </si>
  <si>
    <t xml:space="preserve">m²</t>
  </si>
  <si>
    <t xml:space="preserve">Impermeabilización de galerías y balcones, con láminas asfálticas.</t>
  </si>
  <si>
    <r>
      <rPr>
        <sz val="8.25"/>
        <color rgb="FF000000"/>
        <rFont val="Arial"/>
        <family val="2"/>
      </rPr>
      <t xml:space="preserve">Impermeabilización de galerías y balcones, con lámina de betún modificado con elastómero SBS, de 3,5 mm de espesor, con armadura de fieltro de poliéster no tejido de 160 g/m², de superficie no protegida, adherida con emulsión asfáltica aniónica con cargas al soporte de mortero de cemento CEM II/B-P 32,5 N tipo M-5, confeccionado en obra con 250 kg/m³ de cemento y una proporción en volumen 1/6, con espesor medio de 4 cm y pendiente del 1% al 5%, acabado fratasado, y protegida con capa separadora. El precio no incluye la capa separadora ni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</si>
  <si>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</si>
  <si>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</si>
  <si>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</si>
  <si>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</si>
  <si>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</si>
  <si>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</si>
  <si>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</si>
  <si>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</si>
  <si>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</si>
  <si>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</si>
  <si>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mt14iea020c</t>
  </si>
  <si>
    <t xml:space="preserve">kg</t>
  </si>
  <si>
    <t xml:space="preserve">Emulsión asfáltica aniónica con cargas.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</si>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</sst>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</v>
      </c>
      <c r="G10" s="12">
        <v>869.22</v>
      </c>
      <c r="H10" s="12">
        <f ca="1">ROUND(INDIRECT(ADDRESS(ROW()+(0), COLUMN()+(-2), 1))*INDIRECT(ADDRESS(ROW()+(0), COLUMN()+(-1), 1)), 2)</f>
        <v>34.77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28.96</v>
      </c>
      <c r="H11" s="12">
        <f ca="1">ROUND(INDIRECT(ADDRESS(ROW()+(0), COLUMN()+(-2), 1))*INDIRECT(ADDRESS(ROW()+(0), COLUMN()+(-1), 1)), 2)</f>
        <v>8.69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</v>
      </c>
      <c r="G12" s="14">
        <v>60.83</v>
      </c>
      <c r="H12" s="14">
        <f ca="1">ROUND(INDIRECT(ADDRESS(ROW()+(0), COLUMN()+(-2), 1))*INDIRECT(ADDRESS(ROW()+(0), COLUMN()+(-1), 1)), 2)</f>
        <v>66.91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0.476</v>
      </c>
      <c r="G15" s="12">
        <v>57.16</v>
      </c>
      <c r="H15" s="12">
        <f ca="1">ROUND(INDIRECT(ADDRESS(ROW()+(0), COLUMN()+(-2), 1))*INDIRECT(ADDRESS(ROW()+(0), COLUMN()+(-1), 1)), 2)</f>
        <v>27.21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0.476</v>
      </c>
      <c r="G16" s="14">
        <v>42.73</v>
      </c>
      <c r="H16" s="14">
        <f ca="1">ROUND(INDIRECT(ADDRESS(ROW()+(0), COLUMN()+(-2), 1))*INDIRECT(ADDRESS(ROW()+(0), COLUMN()+(-1), 1)), 2)</f>
        <v>20.34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47.55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157.92</v>
      </c>
      <c r="H19" s="14">
        <f ca="1">ROUND(INDIRECT(ADDRESS(ROW()+(0), COLUMN()+(-2), 1))*INDIRECT(ADDRESS(ROW()+(0), COLUMN()+(-1), 1))/100, 2)</f>
        <v>3.16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161.08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