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<sst xmlns="http://schemas.openxmlformats.org/spreadsheetml/2006/main" count="32" uniqueCount="32">
  <si>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</si>
  <si>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NBD030</t>
  </si>
  <si>
    <t xml:space="preserve">m²</t>
  </si>
  <si>
    <t xml:space="preserve">Aislamiento acústico a ruido aéreo bajo losa, con paneles de lana mineral.</t>
  </si>
  <si>
    <r>
      <rPr>
        <sz val="8.25"/>
        <color rgb="FF000000"/>
        <rFont val="Arial"/>
        <family val="2"/>
      </rPr>
      <t xml:space="preserve">Aislamiento acústico a ruido aéreo bajo losa, con panel semirrígido de lana de roca, de 30 mm de espesor, revestido por una de sus caras con un velo mineral negro, resistencia térmica 0,7 m²K/W, conductividad térmica 0,043 W/(mK), densidad 40 kg/m³, calor específico 840 J/kgK, coeficiente de absorción acústica medio 0,65 para una frecuencia de 500 Hz y factor de resistencia a la difusión del vapor de agua 1,3. Y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</si>
  <si>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</si>
  <si>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</si>
  <si>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</si>
  <si>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</si>
  <si>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</si>
  <si>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</si>
  <si>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</si>
  <si>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mt16lri060de</t>
  </si>
  <si>
    <t xml:space="preserve">m²</t>
  </si>
  <si>
    <t xml:space="preserve">Panel semirrígido de lana de roca, revestido por una de sus caras con un velo mineral negro, de 30 mm de espesor, conductividad térmica 0,043 W/(mK), densidad 40 kg/m³, coeficiente de absorción acústica medio 0,65 para una frecuencia de 500 Hz y Euroclase A1 de reacción al fuego.</t>
  </si>
  <si>
    <t xml:space="preserve">mt16aaa020ec</t>
  </si>
  <si>
    <t xml:space="preserve">Ud</t>
  </si>
  <si>
    <t xml:space="preserve">Fijación mecánica para paneles aislantes de lana de roca,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</si>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</sst>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95.6</v>
      </c>
      <c r="H10" s="12">
        <f ca="1">ROUND(INDIRECT(ADDRESS(ROW()+(0), COLUMN()+(-2), 1))*INDIRECT(ADDRESS(ROW()+(0), COLUMN()+(-1), 1)), 2)</f>
        <v>100.38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3</v>
      </c>
      <c r="G11" s="14">
        <v>1.29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0.144</v>
      </c>
      <c r="G14" s="12">
        <v>58.74</v>
      </c>
      <c r="H14" s="12">
        <f ca="1">ROUND(INDIRECT(ADDRESS(ROW()+(0), COLUMN()+(-2), 1))*INDIRECT(ADDRESS(ROW()+(0), COLUMN()+(-1), 1)), 2)</f>
        <v>8.46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42.73</v>
      </c>
      <c r="H15" s="14">
        <f ca="1">ROUND(INDIRECT(ADDRESS(ROW()+(0), COLUMN()+(-2), 1))*INDIRECT(ADDRESS(ROW()+(0), COLUMN()+(-1), 1)), 2)</f>
        <v>6.15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118.86</v>
      </c>
      <c r="H18" s="14">
        <f ca="1">ROUND(INDIRECT(ADDRESS(ROW()+(0), COLUMN()+(-2), 1))*INDIRECT(ADDRESS(ROW()+(0), COLUMN()+(-1), 1))/100, 2)</f>
        <v>2.38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121.24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