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<sst xmlns="http://schemas.openxmlformats.org/spreadsheetml/2006/main" count="35" uniqueCount="35">
  <si>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</si>
  <si>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NAM030</t>
  </si>
  <si>
    <t xml:space="preserve">m²</t>
  </si>
  <si>
    <t xml:space="preserve">Aislamiento termoacústico bajo suelos de madera y laminados, con poliestireno expandido.</t>
  </si>
  <si>
    <r>
      <rPr>
        <sz val="8.25"/>
        <color rgb="FF000000"/>
        <rFont val="Arial"/>
        <family val="2"/>
      </rPr>
      <t xml:space="preserve">Aislamiento termoacústico bajo suelos de madera y laminados, formado por panel rígido de poliestireno expandido, de superficie lisa y mecanizado lateral recto, de 50 mm de espesor, resistencia térmica 1,65 m²K/W, conductividad térmica 0,03 W/(mK), colocado a tope, simplemente apoyado, cubierto con film de polietileno de 0,2 mm de espesor y desolidarización perimetral realizada con el mismo material aislante, preparado para recibir directamente el suelo de madera o laminado.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</si>
  <si>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</si>
  <si>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</si>
  <si>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</si>
  <si>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</si>
  <si>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</si>
  <si>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</si>
  <si>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</si>
  <si>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mt16pel060nsd</t>
  </si>
  <si>
    <t xml:space="preserve">m²</t>
  </si>
  <si>
    <t xml:space="preserve">Panel rígido de poliestireno expandido, de superficie lisa y mecanizado lateral recto, de 50 mm de espesor, resistencia térmica 1,65 m²K/W, conductividad térmica 0,03 W/(mK), Euroclase E de reacción al fuego, con código de designación EPS-EN 13163-T3-L3-W2-S5-P10-TR200-DS(N)2-BS150-CS(10)100; proporcionando una reducción del nivel global de presión de ruido de impactos de 29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</si>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</sst>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73.8</v>
      </c>
      <c r="H10" s="12">
        <f ca="1">ROUND(INDIRECT(ADDRESS(ROW()+(0), COLUMN()+(-2), 1))*INDIRECT(ADDRESS(ROW()+(0), COLUMN()+(-1), 1)), 2)</f>
        <v>81.18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3.9</v>
      </c>
      <c r="H11" s="12">
        <f ca="1">ROUND(INDIRECT(ADDRESS(ROW()+(0), COLUMN()+(-2), 1))*INDIRECT(ADDRESS(ROW()+(0), COLUMN()+(-1), 1)), 2)</f>
        <v>4.1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2.86</v>
      </c>
      <c r="H12" s="14">
        <f ca="1">ROUND(INDIRECT(ADDRESS(ROW()+(0), COLUMN()+(-2), 1))*INDIRECT(ADDRESS(ROW()+(0), COLUMN()+(-1), 1)), 2)</f>
        <v>0.72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0.144</v>
      </c>
      <c r="G15" s="12">
        <v>58.3</v>
      </c>
      <c r="H15" s="12">
        <f ca="1">ROUND(INDIRECT(ADDRESS(ROW()+(0), COLUMN()+(-2), 1))*INDIRECT(ADDRESS(ROW()+(0), COLUMN()+(-1), 1)), 2)</f>
        <v>8.4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0.144</v>
      </c>
      <c r="G16" s="14">
        <v>42.41</v>
      </c>
      <c r="H16" s="14">
        <f ca="1">ROUND(INDIRECT(ADDRESS(ROW()+(0), COLUMN()+(-2), 1))*INDIRECT(ADDRESS(ROW()+(0), COLUMN()+(-1), 1)), 2)</f>
        <v>6.11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100.51</v>
      </c>
      <c r="H19" s="14">
        <f ca="1">ROUND(INDIRECT(ADDRESS(ROW()+(0), COLUMN()+(-2), 1))*INDIRECT(ADDRESS(ROW()+(0), COLUMN()+(-1), 1))/100, 2)</f>
        <v>2.01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102.52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