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<sst xmlns="http://schemas.openxmlformats.org/spreadsheetml/2006/main" count="32" uniqueCount="32">
  <si>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</si>
  <si>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LSP030</t>
  </si>
  <si>
    <t xml:space="preserve">Ud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</si>
  <si>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</si>
  <si>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aluminio perfilado, de 45 mm de altura, acabado blanco, equipada con eje de 60 mm de diámetro, discos, cápsulas, lama de remate y todos sus accesorios, con cajón incorporado (monoblock), y testeros, de fácil extracción, de 155x165 mm, de PVC acabado estándar y guías de persiana modelo de PVC, acabado blanco estándar; estanqueidad al agua 135 min a 3000 Pa; resistencia a la carga del viento 3000 Pa; transmitancia térmica 1,2 W/(m²K); permeabilidad al aire 9 m³/h·m² a 100 Pa; colocado en taller encima de la carpintería de 1200x1200 mm; accionamiento manual mediante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</si>
  <si>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</si>
  <si>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</si>
  <si>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</si>
  <si>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</si>
  <si>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</si>
  <si>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</si>
  <si>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</si>
  <si>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mt25pax040idgf</t>
  </si>
  <si>
    <t xml:space="preserve">m²</t>
  </si>
  <si>
    <t xml:space="preserve">Persiana enrollable de lamas de aluminio perfilado, de 45 mm de altura, acabado blanco, equipada con eje de 60 mm de diámetro, discos, cápsulas, lama de remate y todos sus accesorios, con cajón incorporado (monoblock), y testeros, de fácil extracción, de 155x165 mm, de PVC acabado estándar y guías de persiana modelo de PVC, acabado blanco estándar; estanqueidad al agua 135 min a 3000 Pa; resistencia a la carga del viento 3000 Pa; transmitancia térmica 1,2 W/(m²K).</t>
  </si>
  <si>
    <t xml:space="preserve">mt25pax100a</t>
  </si>
  <si>
    <t xml:space="preserve">Ud</t>
  </si>
  <si>
    <t xml:space="preserve">Kit para accionamiento manual de persiana, con cinta de color blanco y recogedor.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</si>
  <si>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</si>
  <si>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</si>
  <si>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</si>
  <si>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</si>
  <si>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</si>
  <si>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</si>
  <si>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</si>
  <si>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</si>
  <si>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</si>
  <si>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</si>
  <si>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</si>
  <si>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</si>
  <si>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288,17Bs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</si>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</sst>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1.626</v>
      </c>
      <c r="F10" s="12">
        <v>648.57</v>
      </c>
      <c r="G10" s="12">
        <f ca="1">ROUND(INDIRECT(ADDRESS(ROW()+(0), COLUMN()+(-2), 1))*INDIRECT(ADDRESS(ROW()+(0), COLUMN()+(-1), 1)), 2)</f>
        <v>1054.57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45.48</v>
      </c>
      <c r="G11" s="14">
        <f ca="1">ROUND(INDIRECT(ADDRESS(ROW()+(0), COLUMN()+(-2), 1))*INDIRECT(ADDRESS(ROW()+(0), COLUMN()+(-1), 1)), 2)</f>
        <v>45.48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1100.05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0.298</v>
      </c>
      <c r="F14" s="12">
        <v>58.3</v>
      </c>
      <c r="G14" s="12">
        <f ca="1">ROUND(INDIRECT(ADDRESS(ROW()+(0), COLUMN()+(-2), 1))*INDIRECT(ADDRESS(ROW()+(0), COLUMN()+(-1), 1)), 2)</f>
        <v>17.37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0.298</v>
      </c>
      <c r="F15" s="14">
        <v>42.41</v>
      </c>
      <c r="G15" s="14">
        <f ca="1">ROUND(INDIRECT(ADDRESS(ROW()+(0), COLUMN()+(-2), 1))*INDIRECT(ADDRESS(ROW()+(0), COLUMN()+(-1), 1)), 2)</f>
        <v>12.64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30.01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1130.06</v>
      </c>
      <c r="G18" s="14">
        <f ca="1">ROUND(INDIRECT(ADDRESS(ROW()+(0), COLUMN()+(-2), 1))*INDIRECT(ADDRESS(ROW()+(0), COLUMN()+(-1), 1))/100, 2)</f>
        <v>22.6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1152.66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