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<sst xmlns="http://schemas.openxmlformats.org/spreadsheetml/2006/main" count="47" uniqueCount="47">
  <si>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</si>
  <si>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LPM010</t>
  </si>
  <si>
    <t xml:space="preserve">Ud</t>
  </si>
  <si>
    <t xml:space="preserve">Puerta interior abatible, de madera.</t>
  </si>
  <si>
    <r>
      <rPr>
        <sz val="8.25"/>
        <color rgb="FF000000"/>
        <rFont val="Arial"/>
        <family val="2"/>
      </rPr>
      <t xml:space="preserve">Puerta interior abatible, ciega, de una hoja de 203x82,5x3,5 cm, de tablero de fibras acabado en melamina color blanco, con alma alveolar de papel kraft; marco de madera maciza. Incluso tapajuntas del mismo material y acabado que la hoja, bisagras, herrajes de colgar, de cierre y manivela sobre escudo largo de latón, color negro, acabado brillante, serie básica.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</si>
  <si>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</si>
  <si>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</si>
  <si>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</si>
  <si>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</si>
  <si>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</si>
  <si>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</si>
  <si>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</si>
  <si>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mt22aap012a</t>
  </si>
  <si>
    <t xml:space="preserve">Ud</t>
  </si>
  <si>
    <t xml:space="preserve">Marco de madera maciza, para puerta de una hoja, con elementos de fijación.</t>
  </si>
  <si>
    <t xml:space="preserve">mt22pxh025aa</t>
  </si>
  <si>
    <t xml:space="preserve">Ud</t>
  </si>
  <si>
    <t xml:space="preserve">Puerta interior ciega hueca, de tablero de fibras acabado en melamina color blanco, con alma alveolar de papel kraft, de 203x82,5x3,5 cm.</t>
  </si>
  <si>
    <t xml:space="preserve">mt22ata015pb</t>
  </si>
  <si>
    <t xml:space="preserve">m</t>
  </si>
  <si>
    <t xml:space="preserve">Tapajuntas de MDF, con acabado en melamina, de color blanco, 70x10 mm.</t>
  </si>
  <si>
    <t xml:space="preserve">mt23ibl010jb</t>
  </si>
  <si>
    <t xml:space="preserve">Ud</t>
  </si>
  <si>
    <t xml:space="preserve">Pernio de 100x58 mm, con remate, de latón, acabado brillante, para puerta de paso interior.</t>
  </si>
  <si>
    <t xml:space="preserve">mt23ppb031</t>
  </si>
  <si>
    <t xml:space="preserve">Ud</t>
  </si>
  <si>
    <t xml:space="preserve">Tornillo de latón 21/35 mm.</t>
  </si>
  <si>
    <t xml:space="preserve">mt23ppb200</t>
  </si>
  <si>
    <t xml:space="preserve">Ud</t>
  </si>
  <si>
    <t xml:space="preserve">Cerradura de embutir, frente, accesorios y tornillos de atado, para puerta de paso interior.</t>
  </si>
  <si>
    <t xml:space="preserve">mt23hbl010aa</t>
  </si>
  <si>
    <t xml:space="preserve">Ud</t>
  </si>
  <si>
    <t xml:space="preserve">Juego de manivela y escudo largo de latón, color negro, acabado brillante, serie básica, para puerta interior.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</si>
  <si>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</si>
  <si>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</si>
  <si>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</si>
  <si>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</si>
  <si>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Especialista carpintero.</t>
  </si>
  <si>
    <t xml:space="preserve">mo058</t>
  </si>
  <si>
    <t xml:space="preserve">h</t>
  </si>
  <si>
    <t xml:space="preserve">Ayudante 1ª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</si>
  <si>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</si>
  <si>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</si>
  <si>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</si>
  <si>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</si>
  <si>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123,80Bs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</si>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</sst>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6.46" customWidth="1"/>
    <col min="5" max="5" width="73.44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205.62</v>
      </c>
      <c r="H10" s="12">
        <f ca="1">ROUND(INDIRECT(ADDRESS(ROW()+(0), COLUMN()+(-2), 1))*INDIRECT(ADDRESS(ROW()+(0), COLUMN()+(-1), 1)), 2)</f>
        <v>205.62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434.21</v>
      </c>
      <c r="H11" s="12">
        <f ca="1">ROUND(INDIRECT(ADDRESS(ROW()+(0), COLUMN()+(-2), 1))*INDIRECT(ADDRESS(ROW()+(0), COLUMN()+(-1), 1)), 2)</f>
        <v>434.21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10.4</v>
      </c>
      <c r="G12" s="12">
        <v>11.24</v>
      </c>
      <c r="H12" s="12">
        <f ca="1">ROUND(INDIRECT(ADDRESS(ROW()+(0), COLUMN()+(-2), 1))*INDIRECT(ADDRESS(ROW()+(0), COLUMN()+(-1), 1)), 2)</f>
        <v>116.9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7.39</v>
      </c>
      <c r="H13" s="12">
        <f ca="1">ROUND(INDIRECT(ADDRESS(ROW()+(0), COLUMN()+(-2), 1))*INDIRECT(ADDRESS(ROW()+(0), COLUMN()+(-1), 1)), 2)</f>
        <v>22.17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18</v>
      </c>
      <c r="G14" s="12">
        <v>0.6</v>
      </c>
      <c r="H14" s="12">
        <f ca="1">ROUND(INDIRECT(ADDRESS(ROW()+(0), COLUMN()+(-2), 1))*INDIRECT(ADDRESS(ROW()+(0), COLUMN()+(-1), 1)), 2)</f>
        <v>10.8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113.34</v>
      </c>
      <c r="H15" s="12">
        <f ca="1">ROUND(INDIRECT(ADDRESS(ROW()+(0), COLUMN()+(-2), 1))*INDIRECT(ADDRESS(ROW()+(0), COLUMN()+(-1), 1)), 2)</f>
        <v>113.34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81.55</v>
      </c>
      <c r="H16" s="14">
        <f ca="1">ROUND(INDIRECT(ADDRESS(ROW()+(0), COLUMN()+(-2), 1))*INDIRECT(ADDRESS(ROW()+(0), COLUMN()+(-1), 1)), 2)</f>
        <v>81.55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984.59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1.185</v>
      </c>
      <c r="G19" s="12">
        <v>57.56</v>
      </c>
      <c r="H19" s="12">
        <f ca="1">ROUND(INDIRECT(ADDRESS(ROW()+(0), COLUMN()+(-2), 1))*INDIRECT(ADDRESS(ROW()+(0), COLUMN()+(-1), 1)), 2)</f>
        <v>68.21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1.185</v>
      </c>
      <c r="G20" s="14">
        <v>42.67</v>
      </c>
      <c r="H20" s="14">
        <f ca="1">ROUND(INDIRECT(ADDRESS(ROW()+(0), COLUMN()+(-2), 1))*INDIRECT(ADDRESS(ROW()+(0), COLUMN()+(-1), 1)), 2)</f>
        <v>50.56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118.77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1103.36</v>
      </c>
      <c r="H23" s="14">
        <f ca="1">ROUND(INDIRECT(ADDRESS(ROW()+(0), COLUMN()+(-2), 1))*INDIRECT(ADDRESS(ROW()+(0), COLUMN()+(-1), 1))/100, 2)</f>
        <v>22.07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1125.43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