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<sst xmlns="http://schemas.openxmlformats.org/spreadsheetml/2006/main" count="31" uniqueCount="31">
  <si>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</si>
  <si>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LMC030</t>
  </si>
  <si>
    <t xml:space="preserve">Ud</t>
  </si>
  <si>
    <t xml:space="preserve">Poste de referencia.</t>
  </si>
  <si>
    <r>
      <rPr>
        <sz val="8.25"/>
        <color rgb="FF000000"/>
        <rFont val="Arial"/>
        <family val="2"/>
      </rPr>
      <t xml:space="preserve">Poste de referencia circular, de composite, de 120 mm de diámetro y de 800 mm de longitud, de color amarillo, fijado mediante anclaje químico con varilla roscada.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</si>
  <si>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</si>
  <si>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</si>
  <si>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</si>
  <si>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</si>
  <si>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</si>
  <si>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</si>
  <si>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</si>
  <si>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mt26amc060l</t>
  </si>
  <si>
    <t xml:space="preserve">Ud</t>
  </si>
  <si>
    <t xml:space="preserve">Poste de referencia circular, de composite, de 120 mm de diámetro y de 800 mm de longitud, de color amarillo, para delimitación de espacios y protección de los distintos elementos ubicados en el muelle de carga y descarga frente a los choques de vehículos.</t>
  </si>
  <si>
    <t xml:space="preserve">mt26aaq010c</t>
  </si>
  <si>
    <t xml:space="preserve">Ud</t>
  </si>
  <si>
    <t xml:space="preserve">Anclaje químico compuesto por resina y varilla roscada de acero galvanizado calidad 5.8, según ISO 898-1; con tuerca y arandela, de 12 mm de diámetro.</t>
  </si>
  <si>
    <t xml:space="preserve">Subtotal materiales:</t>
  </si>
  <si>
    <t xml:space="preserve">Mano de obra</t>
  </si>
  <si>
    <t xml:space="preserve">mo011</t>
  </si>
  <si>
    <t xml:space="preserve">h</t>
  </si>
  <si>
    <t xml:space="preserve">Especialista en montaje.</t>
  </si>
  <si>
    <t xml:space="preserve">mo080</t>
  </si>
  <si>
    <t xml:space="preserve">h</t>
  </si>
  <si>
    <t xml:space="preserve">Ayudante 1ª en montaje.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</si>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</sst>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74" customWidth="1"/>
    <col min="3" max="3" width="2.38" customWidth="1"/>
    <col min="4" max="4" width="5.27" customWidth="1"/>
    <col min="5" max="5" width="72.9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1903.35</v>
      </c>
      <c r="H10" s="12">
        <f ca="1">ROUND(INDIRECT(ADDRESS(ROW()+(0), COLUMN()+(-2), 1))*INDIRECT(ADDRESS(ROW()+(0), COLUMN()+(-1), 1)), 2)</f>
        <v>1903.35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32.82</v>
      </c>
      <c r="H11" s="14">
        <f ca="1">ROUND(INDIRECT(ADDRESS(ROW()+(0), COLUMN()+(-2), 1))*INDIRECT(ADDRESS(ROW()+(0), COLUMN()+(-1), 1)), 2)</f>
        <v>65.64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1968.99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0.253</v>
      </c>
      <c r="G14" s="12">
        <v>58.3</v>
      </c>
      <c r="H14" s="12">
        <f ca="1">ROUND(INDIRECT(ADDRESS(ROW()+(0), COLUMN()+(-2), 1))*INDIRECT(ADDRESS(ROW()+(0), COLUMN()+(-1), 1)), 2)</f>
        <v>14.75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0.253</v>
      </c>
      <c r="G15" s="14">
        <v>42.41</v>
      </c>
      <c r="H15" s="14">
        <f ca="1">ROUND(INDIRECT(ADDRESS(ROW()+(0), COLUMN()+(-2), 1))*INDIRECT(ADDRESS(ROW()+(0), COLUMN()+(-1), 1)), 2)</f>
        <v>10.73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25.48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1994.47</v>
      </c>
      <c r="H18" s="14">
        <f ca="1">ROUND(INDIRECT(ADDRESS(ROW()+(0), COLUMN()+(-2), 1))*INDIRECT(ADDRESS(ROW()+(0), COLUMN()+(-1), 1))/100, 2)</f>
        <v>39.89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2034.36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