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<sst xmlns="http://schemas.openxmlformats.org/spreadsheetml/2006/main" count="32" uniqueCount="32">
  <si>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</si>
  <si>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LIC010</t>
  </si>
  <si>
    <t xml:space="preserve">m²</t>
  </si>
  <si>
    <t xml:space="preserve">Puerta industrial apilable de apertura rápida, de lona de PVC.</t>
  </si>
  <si>
    <r>
      <rPr>
        <sz val="8.25"/>
        <color rgb="FF000000"/>
        <rFont val="Arial"/>
        <family val="2"/>
      </rPr>
      <t xml:space="preserve">Puerta industrial apilable de apertura rápida, de entre 5 y 5,5 m de altura máxima, formada por lona de PVC, marco y estructura de acero galvanizado, cuadro de maniobra, pulsador, fotocélula de seguridad y mecanismos, fijada mediante atornillado en hormigón.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</si>
  <si>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</si>
  <si>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</si>
  <si>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</si>
  <si>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</si>
  <si>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</si>
  <si>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</si>
  <si>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</si>
  <si>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mt26pes020e</t>
  </si>
  <si>
    <t xml:space="preserve">m²</t>
  </si>
  <si>
    <t xml:space="preserve">Puerta industrial apilable de apertura rápida, de entre 5 y 5,5 m de altura máxima, formada por lona de PVC, marco y estructura de acero galvanizado, cuadro de maniobra, pulsador, fotocélula de seguridad y mecanismos.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</si>
  <si>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</si>
  <si>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</si>
  <si>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</si>
  <si>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</si>
  <si>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Especialista en montaje.</t>
  </si>
  <si>
    <t xml:space="preserve">mo080</t>
  </si>
  <si>
    <t xml:space="preserve">h</t>
  </si>
  <si>
    <t xml:space="preserve">Ayudante 1ª en montaje.</t>
  </si>
  <si>
    <t xml:space="preserve">mo003</t>
  </si>
  <si>
    <t xml:space="preserve">h</t>
  </si>
  <si>
    <t xml:space="preserve">Especialista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</si>
  <si>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</si>
  <si>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</si>
  <si>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</si>
  <si>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</si>
  <si>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561,89Bs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</si>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</sst>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36" customWidth="1"/>
    <col min="4" max="4" width="6.29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1510.14</v>
      </c>
      <c r="H10" s="14">
        <f ca="1">ROUND(INDIRECT(ADDRESS(ROW()+(0), COLUMN()+(-2), 1))*INDIRECT(ADDRESS(ROW()+(0), COLUMN()+(-1), 1)), 2)</f>
        <v>1510.14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1510.14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0.544</v>
      </c>
      <c r="G13" s="13">
        <v>58.3</v>
      </c>
      <c r="H13" s="13">
        <f ca="1">ROUND(INDIRECT(ADDRESS(ROW()+(0), COLUMN()+(-2), 1))*INDIRECT(ADDRESS(ROW()+(0), COLUMN()+(-1), 1)), 2)</f>
        <v>31.72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0.544</v>
      </c>
      <c r="G14" s="13">
        <v>42.41</v>
      </c>
      <c r="H14" s="13">
        <f ca="1">ROUND(INDIRECT(ADDRESS(ROW()+(0), COLUMN()+(-2), 1))*INDIRECT(ADDRESS(ROW()+(0), COLUMN()+(-1), 1)), 2)</f>
        <v>23.07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2">
        <v>0.38</v>
      </c>
      <c r="G15" s="14">
        <v>58.3</v>
      </c>
      <c r="H15" s="14">
        <f ca="1">ROUND(INDIRECT(ADDRESS(ROW()+(0), COLUMN()+(-2), 1))*INDIRECT(ADDRESS(ROW()+(0), COLUMN()+(-1), 1)), 2)</f>
        <v>22.15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76.94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2">
        <v>2</v>
      </c>
      <c r="G18" s="14">
        <f ca="1">ROUND(SUM(INDIRECT(ADDRESS(ROW()+(-2), COLUMN()+(1), 1)),INDIRECT(ADDRESS(ROW()+(-7), COLUMN()+(1), 1))), 2)</f>
        <v>1587.08</v>
      </c>
      <c r="H18" s="14">
        <f ca="1">ROUND(INDIRECT(ADDRESS(ROW()+(0), COLUMN()+(-2), 1))*INDIRECT(ADDRESS(ROW()+(0), COLUMN()+(-1), 1))/100, 2)</f>
        <v>31.74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1)),INDIRECT(ADDRESS(ROW()+(-8), COLUMN()+(0), 1))), 2)</f>
        <v>1618.82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