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<sst xmlns="http://schemas.openxmlformats.org/spreadsheetml/2006/main" count="35" uniqueCount="35">
  <si>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</si>
  <si>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LGS010</t>
  </si>
  <si>
    <t xml:space="preserve">Ud</t>
  </si>
  <si>
    <t xml:space="preserve">Puerta abatible para garaje, de paneles sándwich aislantes de acero galvanizado.</t>
  </si>
  <si>
    <r>
      <rPr>
        <sz val="8.25"/>
        <color rgb="FF000000"/>
        <rFont val="Arial"/>
        <family val="2"/>
      </rPr>
      <t xml:space="preserve">Puerta abatible de una hoja para garaje, formada por panel sándwich de acero galvanizado con núcleo aislante de espuma de poliuretano, de textura en relieve, con cuarterones, 200x200 cm, con acabado prelacado de color blanco, con marco y bastidor de perfiles de acero laminado en frío, soldados entre sí y garras para recibido a obra,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</si>
  <si>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</si>
  <si>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</si>
  <si>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</si>
  <si>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</si>
  <si>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</si>
  <si>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</si>
  <si>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</si>
  <si>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mt26pga020ba</t>
  </si>
  <si>
    <t xml:space="preserve">Ud</t>
  </si>
  <si>
    <t xml:space="preserve">Puerta abatible de una hoja para garaje, formada por panel sándwich de acero galvanizado con núcleo aislante de espuma de poliuretano, de textura en relieve, con cuarterones, 200x200 cm, con acabado prelacado de color blanco, con marco y bastidor de perfiles de acero laminado en frío, soldados entre sí y garras para recibido a obra, poste de acero cincado para agarre o fijación a obra, juego de herrajes de colgar con pasadores de fijación superior e inferior para la hoja, cerradura y tirador a dos caras.</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</si>
  <si>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</si>
  <si>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</si>
  <si>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</si>
  <si>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</si>
  <si>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</si>
  <si>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</si>
  <si>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</si>
  <si>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</si>
  <si>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</si>
  <si>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</si>
  <si>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</si>
  <si>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</si>
  <si>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</si>
  <si>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</si>
  <si>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</si>
  <si>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</si>
  <si>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</si>
  <si>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</si>
  <si>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2.621,38Bs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</si>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</sst>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12759.5</v>
      </c>
      <c r="H10" s="14">
        <f ca="1">ROUND(INDIRECT(ADDRESS(ROW()+(0), COLUMN()+(-2), 1))*INDIRECT(ADDRESS(ROW()+(0), COLUMN()+(-1), 1)), 2)</f>
        <v>12759.5</v>
      </c>
    </row>
    <row r="11" spans="1:8" ht="13.50" thickBot="1" customHeight="1">
      <c r="A11" s="15"/>
      <c r="B11" s="15"/>
      <c r="C11" s="15"/>
      <c r="D11" s="15"/>
      <c r="E11" s="15"/>
      <c r="F11" s="9" t="s">
        <v>15</v>
      </c>
      <c r="G11" s="9"/>
      <c r="H11" s="17">
        <f ca="1">ROUND(SUM(INDIRECT(ADDRESS(ROW()+(-1), COLUMN()+(0), 1))), 2)</f>
        <v>12759.5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0.273</v>
      </c>
      <c r="G13" s="13">
        <v>56.74</v>
      </c>
      <c r="H13" s="13">
        <f ca="1">ROUND(INDIRECT(ADDRESS(ROW()+(0), COLUMN()+(-2), 1))*INDIRECT(ADDRESS(ROW()+(0), COLUMN()+(-1), 1)), 2)</f>
        <v>15.49</v>
      </c>
    </row>
    <row r="14" spans="1:8" ht="13.50" thickBot="1" customHeight="1">
      <c r="A14" s="1" t="s">
        <v>20</v>
      </c>
      <c r="B14" s="1"/>
      <c r="C14" s="10" t="s">
        <v>21</v>
      </c>
      <c r="D14" s="10"/>
      <c r="E14" s="1" t="s">
        <v>22</v>
      </c>
      <c r="F14" s="11">
        <v>0.273</v>
      </c>
      <c r="G14" s="13">
        <v>40.86</v>
      </c>
      <c r="H14" s="13">
        <f ca="1">ROUND(INDIRECT(ADDRESS(ROW()+(0), COLUMN()+(-2), 1))*INDIRECT(ADDRESS(ROW()+(0), COLUMN()+(-1), 1)), 2)</f>
        <v>11.15</v>
      </c>
    </row>
    <row r="15" spans="1:8" ht="13.50" thickBot="1" customHeight="1">
      <c r="A15" s="1" t="s">
        <v>23</v>
      </c>
      <c r="B15" s="1"/>
      <c r="C15" s="10" t="s">
        <v>24</v>
      </c>
      <c r="D15" s="10"/>
      <c r="E15" s="1" t="s">
        <v>25</v>
      </c>
      <c r="F15" s="11">
        <v>0.638</v>
      </c>
      <c r="G15" s="13">
        <v>57.48</v>
      </c>
      <c r="H15" s="13">
        <f ca="1">ROUND(INDIRECT(ADDRESS(ROW()+(0), COLUMN()+(-2), 1))*INDIRECT(ADDRESS(ROW()+(0), COLUMN()+(-1), 1)), 2)</f>
        <v>36.67</v>
      </c>
    </row>
    <row r="16" spans="1:8" ht="13.50" thickBot="1" customHeight="1">
      <c r="A16" s="1" t="s">
        <v>26</v>
      </c>
      <c r="B16" s="1"/>
      <c r="C16" s="10" t="s">
        <v>27</v>
      </c>
      <c r="D16" s="10"/>
      <c r="E16" s="1" t="s">
        <v>28</v>
      </c>
      <c r="F16" s="12">
        <v>0.638</v>
      </c>
      <c r="G16" s="14">
        <v>42.49</v>
      </c>
      <c r="H16" s="14">
        <f ca="1">ROUND(INDIRECT(ADDRESS(ROW()+(0), COLUMN()+(-2), 1))*INDIRECT(ADDRESS(ROW()+(0), COLUMN()+(-1), 1)), 2)</f>
        <v>27.11</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90.42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12849.9</v>
      </c>
      <c r="H19" s="14">
        <f ca="1">ROUND(INDIRECT(ADDRESS(ROW()+(0), COLUMN()+(-2), 1))*INDIRECT(ADDRESS(ROW()+(0), COLUMN()+(-1), 1))/100, 2)</f>
        <v>257</v>
      </c>
    </row>
    <row r="20" spans="1:8" ht="13.50" thickBot="1" customHeight="1">
      <c r="A20" s="21" t="s">
        <v>33</v>
      </c>
      <c r="B20" s="21"/>
      <c r="C20" s="22"/>
      <c r="D20" s="22"/>
      <c r="E20" s="23"/>
      <c r="F20" s="24" t="s">
        <v>34</v>
      </c>
      <c r="G20" s="25"/>
      <c r="H20" s="26">
        <f ca="1">ROUND(SUM(INDIRECT(ADDRESS(ROW()+(-1), COLUMN()+(0), 1)),INDIRECT(ADDRESS(ROW()+(-3), COLUMN()+(0), 1)),INDIRECT(ADDRESS(ROW()+(-9), COLUMN()+(0), 1))), 2)</f>
        <v>13106.9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