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<sst xmlns="http://schemas.openxmlformats.org/spreadsheetml/2006/main" count="44" uniqueCount="44">
  <si>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</si>
  <si>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</si>
  <si>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</si>
  <si>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</si>
  <si>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250x210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</si>
  <si>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</si>
  <si>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</si>
  <si>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</si>
  <si>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</si>
  <si>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</si>
  <si>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</si>
  <si>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</si>
  <si>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mt26pgs020m</t>
  </si>
  <si>
    <t xml:space="preserve">Ud</t>
  </si>
  <si>
    <t xml:space="preserve">Puerta seccional para garaje, formada por panel con cuarterones de madera maciza, 250x210 cm, cajón recogedor forrado, torno, muelles de torsión, poleas, guías, accesorios y cerradura central con llave de seguridad.</t>
  </si>
  <si>
    <t xml:space="preserve">mt26egm010df</t>
  </si>
  <si>
    <t xml:space="preserve">Ud</t>
  </si>
  <si>
    <t xml:space="preserve">Equipo de motorización para apertura y cierre automático, para puerta de garaje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</si>
  <si>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</si>
  <si>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</si>
  <si>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</si>
  <si>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</si>
  <si>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</si>
  <si>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</si>
  <si>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</si>
  <si>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</si>
  <si>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</si>
  <si>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</si>
  <si>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</si>
  <si>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</si>
  <si>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</si>
  <si>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</si>
  <si>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</si>
  <si>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</si>
  <si>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</si>
  <si>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mo003</t>
  </si>
  <si>
    <t xml:space="preserve">h</t>
  </si>
  <si>
    <t xml:space="preserve">Especialista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</si>
  <si>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</si>
  <si>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</si>
  <si>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</si>
  <si>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</si>
  <si>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4.626,57Bs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</si>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</sst>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15682.8</v>
      </c>
      <c r="H10" s="12">
        <f ca="1">ROUND(INDIRECT(ADDRESS(ROW()+(0), COLUMN()+(-2), 1))*INDIRECT(ADDRESS(ROW()+(0), COLUMN()+(-1), 1)), 2)</f>
        <v>15682.8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3786.92</v>
      </c>
      <c r="H11" s="12">
        <f ca="1">ROUND(INDIRECT(ADDRESS(ROW()+(0), COLUMN()+(-2), 1))*INDIRECT(ADDRESS(ROW()+(0), COLUMN()+(-1), 1)), 2)</f>
        <v>3786.92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2566.69</v>
      </c>
      <c r="H12" s="14">
        <f ca="1">ROUND(INDIRECT(ADDRESS(ROW()+(0), COLUMN()+(-2), 1))*INDIRECT(ADDRESS(ROW()+(0), COLUMN()+(-1), 1)), 2)</f>
        <v>2566.69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22036.4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0.828</v>
      </c>
      <c r="G15" s="12">
        <v>56.74</v>
      </c>
      <c r="H15" s="12">
        <f ca="1">ROUND(INDIRECT(ADDRESS(ROW()+(0), COLUMN()+(-2), 1))*INDIRECT(ADDRESS(ROW()+(0), COLUMN()+(-1), 1)), 2)</f>
        <v>46.98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0.828</v>
      </c>
      <c r="G16" s="12">
        <v>40.86</v>
      </c>
      <c r="H16" s="12">
        <f ca="1">ROUND(INDIRECT(ADDRESS(ROW()+(0), COLUMN()+(-2), 1))*INDIRECT(ADDRESS(ROW()+(0), COLUMN()+(-1), 1)), 2)</f>
        <v>33.83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1.931</v>
      </c>
      <c r="G17" s="12">
        <v>57.48</v>
      </c>
      <c r="H17" s="12">
        <f ca="1">ROUND(INDIRECT(ADDRESS(ROW()+(0), COLUMN()+(-2), 1))*INDIRECT(ADDRESS(ROW()+(0), COLUMN()+(-1), 1)), 2)</f>
        <v>110.99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1.931</v>
      </c>
      <c r="G18" s="12">
        <v>42.49</v>
      </c>
      <c r="H18" s="12">
        <f ca="1">ROUND(INDIRECT(ADDRESS(ROW()+(0), COLUMN()+(-2), 1))*INDIRECT(ADDRESS(ROW()+(0), COLUMN()+(-1), 1)), 2)</f>
        <v>82.05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6.329</v>
      </c>
      <c r="G19" s="14">
        <v>58.3</v>
      </c>
      <c r="H19" s="14">
        <f ca="1">ROUND(INDIRECT(ADDRESS(ROW()+(0), COLUMN()+(-2), 1))*INDIRECT(ADDRESS(ROW()+(0), COLUMN()+(-1), 1)), 2)</f>
        <v>368.98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642.83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22679.3</v>
      </c>
      <c r="H22" s="14">
        <f ca="1">ROUND(INDIRECT(ADDRESS(ROW()+(0), COLUMN()+(-2), 1))*INDIRECT(ADDRESS(ROW()+(0), COLUMN()+(-1), 1))/100, 2)</f>
        <v>453.59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23132.9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