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<sst xmlns="http://schemas.openxmlformats.org/spreadsheetml/2006/main" count="32" uniqueCount="32">
  <si>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</si>
  <si>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IVM095</t>
  </si>
  <si>
    <t xml:space="preserve">Ud</t>
  </si>
  <si>
    <t xml:space="preserve">Rejilla motorizada.</t>
  </si>
  <si>
    <r>
      <rPr>
        <sz val="8.25"/>
        <color rgb="FF000000"/>
        <rFont val="Arial"/>
        <family val="2"/>
      </rPr>
      <t xml:space="preserve">Rejilla motorizada de aluminio extruido, fijación con clips, formada por una fila de lamas horizontales controladas automáticamente por el conjunto biela-motor en función del ciclo verano/invierno seleccionado en el termostato, de 300x200 mm, color blanco RAL 9010, motorización con alimentación a 12 Vcc por cable. Instalación en pared. Incluso marco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</si>
  <si>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</si>
  <si>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</si>
  <si>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</si>
  <si>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</si>
  <si>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</si>
  <si>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</si>
  <si>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</si>
  <si>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mt42cva030bi</t>
  </si>
  <si>
    <t xml:space="preserve">Ud</t>
  </si>
  <si>
    <t xml:space="preserve">Rejilla motorizada de aluminio extruido, fijación con clips, formada por una fila de lamas horizontales controladas automáticamente por el conjunto biela-motor en función del ciclo verano/invierno seleccionado en el termostato, de 300x200 mm, color blanco RAL 9010, motorización con alimentación a 12 Vcc por cable, con elementos de fijación.</t>
  </si>
  <si>
    <t xml:space="preserve">mt42cva031i</t>
  </si>
  <si>
    <t xml:space="preserve">Ud</t>
  </si>
  <si>
    <t xml:space="preserve">Marco de montaje para rejilla, de plancha galvanizada, de 300x200 mm.</t>
  </si>
  <si>
    <t xml:space="preserve">Subtotal materiales:</t>
  </si>
  <si>
    <t xml:space="preserve">Mano de obra</t>
  </si>
  <si>
    <t xml:space="preserve">mo005</t>
  </si>
  <si>
    <t xml:space="preserve">h</t>
  </si>
  <si>
    <t xml:space="preserve">Especialista instalador de climatización.</t>
  </si>
  <si>
    <t xml:space="preserve">mo104</t>
  </si>
  <si>
    <t xml:space="preserve">h</t>
  </si>
  <si>
    <t xml:space="preserve">Ayudante 1ª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</si>
  <si>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</si>
  <si>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</si>
  <si>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</si>
  <si>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</si>
  <si>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543,73Bs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</si>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</sst>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1133.28</v>
      </c>
      <c r="H10" s="12">
        <f ca="1">ROUND(INDIRECT(ADDRESS(ROW()+(0), COLUMN()+(-2), 1))*INDIRECT(ADDRESS(ROW()+(0), COLUMN()+(-1), 1)), 2)</f>
        <v>1133.28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16.19</v>
      </c>
      <c r="H11" s="14">
        <f ca="1">ROUND(INDIRECT(ADDRESS(ROW()+(0), COLUMN()+(-2), 1))*INDIRECT(ADDRESS(ROW()+(0), COLUMN()+(-1), 1)), 2)</f>
        <v>16.19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1149.47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0.381</v>
      </c>
      <c r="G14" s="12">
        <v>58.3</v>
      </c>
      <c r="H14" s="12">
        <f ca="1">ROUND(INDIRECT(ADDRESS(ROW()+(0), COLUMN()+(-2), 1))*INDIRECT(ADDRESS(ROW()+(0), COLUMN()+(-1), 1)), 2)</f>
        <v>22.21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0.305</v>
      </c>
      <c r="G15" s="14">
        <v>42.33</v>
      </c>
      <c r="H15" s="14">
        <f ca="1">ROUND(INDIRECT(ADDRESS(ROW()+(0), COLUMN()+(-2), 1))*INDIRECT(ADDRESS(ROW()+(0), COLUMN()+(-1), 1)), 2)</f>
        <v>12.91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35.12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1184.59</v>
      </c>
      <c r="H18" s="14">
        <f ca="1">ROUND(INDIRECT(ADDRESS(ROW()+(0), COLUMN()+(-2), 1))*INDIRECT(ADDRESS(ROW()+(0), COLUMN()+(-1), 1))/100, 2)</f>
        <v>23.69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1208.28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