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<sst xmlns="http://schemas.openxmlformats.org/spreadsheetml/2006/main" count="29" uniqueCount="29">
  <si>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</si>
  <si>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</si>
  <si>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</si>
  <si>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</si>
  <si>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2000 kg, de 5 detenidas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</si>
  <si>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</si>
  <si>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</si>
  <si>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</si>
  <si>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</si>
  <si>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</si>
  <si>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</si>
  <si>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</si>
  <si>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mt39mch010gd</t>
  </si>
  <si>
    <t xml:space="preserve">Ud</t>
  </si>
  <si>
    <t xml:space="preserve">Montacargas hidráulico para 2000 kg, de 5 detenidas (6 m), de 2,85x5,1 m de plataforma, con guías y dos pistones.</t>
  </si>
  <si>
    <t xml:space="preserve">Subtotal materiales:</t>
  </si>
  <si>
    <t xml:space="preserve">Mano de obra</t>
  </si>
  <si>
    <t xml:space="preserve">mo016</t>
  </si>
  <si>
    <t xml:space="preserve">h</t>
  </si>
  <si>
    <t xml:space="preserve">Especialista instalador de aparatos elevadores.</t>
  </si>
  <si>
    <t xml:space="preserve">mo085</t>
  </si>
  <si>
    <t xml:space="preserve">h</t>
  </si>
  <si>
    <t xml:space="preserve">Ayudante 1ª instalador de aparatos elevadores.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</si>
  <si>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</si>
  <si>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</si>
  <si>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</si>
  <si>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</si>
  <si>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188.215,30Bs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</si>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</sst>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8.85" customWidth="1"/>
    <col min="5" max="5" width="11.05" customWidth="1"/>
    <col min="6" max="6" width="13.60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276995</v>
      </c>
      <c r="G10" s="14">
        <f ca="1">ROUND(INDIRECT(ADDRESS(ROW()+(0), COLUMN()+(-2), 1))*INDIRECT(ADDRESS(ROW()+(0), COLUMN()+(-1), 1)), 2)</f>
        <v>276995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276995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111.649</v>
      </c>
      <c r="F13" s="13">
        <v>58.74</v>
      </c>
      <c r="G13" s="13">
        <f ca="1">ROUND(INDIRECT(ADDRESS(ROW()+(0), COLUMN()+(-2), 1))*INDIRECT(ADDRESS(ROW()+(0), COLUMN()+(-1), 1)), 2)</f>
        <v>6558.26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111.773</v>
      </c>
      <c r="F14" s="14">
        <v>42.65</v>
      </c>
      <c r="G14" s="14">
        <f ca="1">ROUND(INDIRECT(ADDRESS(ROW()+(0), COLUMN()+(-2), 1))*INDIRECT(ADDRESS(ROW()+(0), COLUMN()+(-1), 1)), 2)</f>
        <v>4767.12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11325.4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288320</v>
      </c>
      <c r="G17" s="14">
        <f ca="1">ROUND(INDIRECT(ADDRESS(ROW()+(0), COLUMN()+(-2), 1))*INDIRECT(ADDRESS(ROW()+(0), COLUMN()+(-1), 1))/100, 2)</f>
        <v>5766.4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294086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