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<sst xmlns="http://schemas.openxmlformats.org/spreadsheetml/2006/main" count="65" uniqueCount="65">
  <si>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</si>
  <si>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</si>
  <si>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</si>
  <si>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Ascensor para personas, para hueco de escalera de pequeñas o medianas dimensiones.</t>
  </si>
  <si>
    <r>
      <rPr>
        <sz val="8.25"/>
        <color rgb="FF000000"/>
        <rFont val="Arial"/>
        <family val="2"/>
      </rPr>
      <t xml:space="preserve">Ascensor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</si>
  <si>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</si>
  <si>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</si>
  <si>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</si>
  <si>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</si>
  <si>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</si>
  <si>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</si>
  <si>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</si>
  <si>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mt39aec011a</t>
  </si>
  <si>
    <t xml:space="preserve">Ud</t>
  </si>
  <si>
    <t xml:space="preserve">Cabina con acabados de calidad básica, de 850 mm de anchura, 1000 mm de profundidad y 2200 mm de altura, con alumbrado eléctrico permanente de 50 lux como mínimo, para ascensor eléctrico de pasajeros de 320 kg de carga nominal, con capacidad para 4 personas y 1 m/s de velocidad, incluso puerta de cabina corredera automática de acero para pintar.</t>
  </si>
  <si>
    <t xml:space="preserve">mt39aea010b</t>
  </si>
  <si>
    <t xml:space="preserve">Ud</t>
  </si>
  <si>
    <t xml:space="preserve">Amortiguadores de foso y contrapesos para ascensor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</si>
  <si>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</si>
  <si>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</si>
  <si>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</si>
  <si>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</si>
  <si>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</si>
  <si>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</si>
  <si>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mt39aeg120a</t>
  </si>
  <si>
    <t xml:space="preserve">Ud</t>
  </si>
  <si>
    <t xml:space="preserve">Grupo tractor para ascensor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</si>
  <si>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</si>
  <si>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</si>
  <si>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ascensor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</si>
  <si>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</si>
  <si>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</si>
  <si>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ascensor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</si>
  <si>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</si>
  <si>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</si>
  <si>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ascensor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</si>
  <si>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</si>
  <si>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</si>
  <si>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ascensor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</si>
  <si>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</si>
  <si>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</si>
  <si>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ascensor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</si>
  <si>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</si>
  <si>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</si>
  <si>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</si>
  <si>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</si>
  <si>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</si>
  <si>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</si>
  <si>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</si>
  <si>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</si>
  <si>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</si>
  <si>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</si>
  <si>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</si>
  <si>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</si>
  <si>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</si>
  <si>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</si>
  <si>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</si>
  <si>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</si>
  <si>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</si>
  <si>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</si>
  <si>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</si>
  <si>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</si>
  <si>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</si>
  <si>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84.034,65Bs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</si>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</sst>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22548.8</v>
      </c>
      <c r="G10" s="12">
        <f ca="1">ROUND(INDIRECT(ADDRESS(ROW()+(0), COLUMN()+(-2), 1))*INDIRECT(ADDRESS(ROW()+(0), COLUMN()+(-1), 1)), 2)</f>
        <v>22548.8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4500.3</v>
      </c>
      <c r="G11" s="12">
        <f ca="1">ROUND(INDIRECT(ADDRESS(ROW()+(0), COLUMN()+(-2), 1))*INDIRECT(ADDRESS(ROW()+(0), COLUMN()+(-1), 1)), 2)</f>
        <v>4500.3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117.95</v>
      </c>
      <c r="G12" s="12">
        <f ca="1">ROUND(INDIRECT(ADDRESS(ROW()+(0), COLUMN()+(-2), 1))*INDIRECT(ADDRESS(ROW()+(0), COLUMN()+(-1), 1)), 2)</f>
        <v>471.8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620.72</v>
      </c>
      <c r="G13" s="12">
        <f ca="1">ROUND(INDIRECT(ADDRESS(ROW()+(0), COLUMN()+(-2), 1))*INDIRECT(ADDRESS(ROW()+(0), COLUMN()+(-1), 1)), 2)</f>
        <v>620.72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39849.1</v>
      </c>
      <c r="G14" s="12">
        <f ca="1">ROUND(INDIRECT(ADDRESS(ROW()+(0), COLUMN()+(-2), 1))*INDIRECT(ADDRESS(ROW()+(0), COLUMN()+(-1), 1)), 2)</f>
        <v>39849.1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5936.75</v>
      </c>
      <c r="G15" s="12">
        <f ca="1">ROUND(INDIRECT(ADDRESS(ROW()+(0), COLUMN()+(-2), 1))*INDIRECT(ADDRESS(ROW()+(0), COLUMN()+(-1), 1)), 2)</f>
        <v>5936.75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14618.3</v>
      </c>
      <c r="G16" s="12">
        <f ca="1">ROUND(INDIRECT(ADDRESS(ROW()+(0), COLUMN()+(-2), 1))*INDIRECT(ADDRESS(ROW()+(0), COLUMN()+(-1), 1)), 2)</f>
        <v>14618.3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2845.11</v>
      </c>
      <c r="G17" s="12">
        <f ca="1">ROUND(INDIRECT(ADDRESS(ROW()+(0), COLUMN()+(-2), 1))*INDIRECT(ADDRESS(ROW()+(0), COLUMN()+(-1), 1)), 2)</f>
        <v>11380.4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17427.2</v>
      </c>
      <c r="G18" s="12">
        <f ca="1">ROUND(INDIRECT(ADDRESS(ROW()+(0), COLUMN()+(-2), 1))*INDIRECT(ADDRESS(ROW()+(0), COLUMN()+(-1), 1)), 2)</f>
        <v>17427.2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558.65</v>
      </c>
      <c r="G19" s="12">
        <f ca="1">ROUND(INDIRECT(ADDRESS(ROW()+(0), COLUMN()+(-2), 1))*INDIRECT(ADDRESS(ROW()+(0), COLUMN()+(-1), 1)), 2)</f>
        <v>2234.6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36.39</v>
      </c>
      <c r="G20" s="12">
        <f ca="1">ROUND(INDIRECT(ADDRESS(ROW()+(0), COLUMN()+(-2), 1))*INDIRECT(ADDRESS(ROW()+(0), COLUMN()+(-1), 1)), 2)</f>
        <v>145.56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363.95</v>
      </c>
      <c r="G21" s="12">
        <f ca="1">ROUND(INDIRECT(ADDRESS(ROW()+(0), COLUMN()+(-2), 1))*INDIRECT(ADDRESS(ROW()+(0), COLUMN()+(-1), 1)), 2)</f>
        <v>363.95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1089.48</v>
      </c>
      <c r="G22" s="14">
        <f ca="1">ROUND(INDIRECT(ADDRESS(ROW()+(0), COLUMN()+(-2), 1))*INDIRECT(ADDRESS(ROW()+(0), COLUMN()+(-1), 1)), 2)</f>
        <v>1089.48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121187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74.391</v>
      </c>
      <c r="F25" s="12">
        <v>58.74</v>
      </c>
      <c r="G25" s="12">
        <f ca="1">ROUND(INDIRECT(ADDRESS(ROW()+(0), COLUMN()+(-2), 1))*INDIRECT(ADDRESS(ROW()+(0), COLUMN()+(-1), 1)), 2)</f>
        <v>4369.73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74.391</v>
      </c>
      <c r="F26" s="14">
        <v>42.65</v>
      </c>
      <c r="G26" s="14">
        <f ca="1">ROUND(INDIRECT(ADDRESS(ROW()+(0), COLUMN()+(-2), 1))*INDIRECT(ADDRESS(ROW()+(0), COLUMN()+(-1), 1)), 2)</f>
        <v>3172.78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7542.51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128730</v>
      </c>
      <c r="G29" s="14">
        <f ca="1">ROUND(INDIRECT(ADDRESS(ROW()+(0), COLUMN()+(-2), 1))*INDIRECT(ADDRESS(ROW()+(0), COLUMN()+(-1), 1))/100, 2)</f>
        <v>2574.59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131304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