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<sst xmlns="http://schemas.openxmlformats.org/spreadsheetml/2006/main" count="67" uniqueCount="67">
  <si>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</si>
  <si>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</si>
  <si>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</si>
  <si>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</si>
  <si>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zinc de 1,60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</si>
  <si>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</si>
  <si>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</si>
  <si>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</si>
  <si>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</si>
  <si>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</si>
  <si>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</si>
  <si>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</si>
  <si>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</si>
  <si>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</si>
  <si>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</si>
  <si>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</si>
  <si>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</si>
  <si>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</si>
  <si>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</si>
  <si>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</si>
  <si>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</si>
  <si>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</si>
  <si>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</si>
  <si>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</si>
  <si>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mt13vaz020a</t>
  </si>
  <si>
    <t xml:space="preserve">m</t>
  </si>
  <si>
    <t xml:space="preserve">Piezas preformadas de plancha de zinc de 1,6 mm de espesor y 1250 mm de desarrollo, para formación de canalón oculto en cubierta inclinada. Incluso piezas especiales.</t>
  </si>
  <si>
    <t xml:space="preserve">mt13vap021a</t>
  </si>
  <si>
    <t xml:space="preserve">Ud</t>
  </si>
  <si>
    <t xml:space="preserve">Clavos de acero galvanizado de 3 mm de diámetro y 50 mm de longitud, con junta estanca de plomo,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</si>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</sst>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2.48</v>
      </c>
      <c r="H10" s="12">
        <f ca="1">ROUND(INDIRECT(ADDRESS(ROW()+(0), COLUMN()+(-2), 1))*INDIRECT(ADDRESS(ROW()+(0), COLUMN()+(-1), 1)), 2)</f>
        <v>81.84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0.078</v>
      </c>
      <c r="G12" s="12">
        <v>158.4</v>
      </c>
      <c r="H12" s="12">
        <f ca="1">ROUND(INDIRECT(ADDRESS(ROW()+(0), COLUMN()+(-2), 1))*INDIRECT(ADDRESS(ROW()+(0), COLUMN()+(-1), 1)), 2)</f>
        <v>12.36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1.22</v>
      </c>
      <c r="H13" s="12">
        <f ca="1">ROUND(INDIRECT(ADDRESS(ROW()+(0), COLUMN()+(-2), 1))*INDIRECT(ADDRESS(ROW()+(0), COLUMN()+(-1), 1)), 2)</f>
        <v>14.64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182.81</v>
      </c>
      <c r="H14" s="12">
        <f ca="1">ROUND(INDIRECT(ADDRESS(ROW()+(0), COLUMN()+(-2), 1))*INDIRECT(ADDRESS(ROW()+(0), COLUMN()+(-1), 1)), 2)</f>
        <v>201.09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0.83</v>
      </c>
      <c r="H15" s="12">
        <f ca="1">ROUND(INDIRECT(ADDRESS(ROW()+(0), COLUMN()+(-2), 1))*INDIRECT(ADDRESS(ROW()+(0), COLUMN()+(-1), 1)), 2)</f>
        <v>3.32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</v>
      </c>
      <c r="G16" s="12">
        <v>322.24</v>
      </c>
      <c r="H16" s="12">
        <f ca="1">ROUND(INDIRECT(ADDRESS(ROW()+(0), COLUMN()+(-2), 1))*INDIRECT(ADDRESS(ROW()+(0), COLUMN()+(-1), 1)), 2)</f>
        <v>225.57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0.2</v>
      </c>
      <c r="G17" s="14">
        <v>24.81</v>
      </c>
      <c r="H17" s="14">
        <f ca="1">ROUND(INDIRECT(ADDRESS(ROW()+(0), COLUMN()+(-2), 1))*INDIRECT(ADDRESS(ROW()+(0), COLUMN()+(-1), 1)), 2)</f>
        <v>4.96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543.9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0.039</v>
      </c>
      <c r="G20" s="12">
        <v>22.77</v>
      </c>
      <c r="H20" s="12">
        <f ca="1">ROUND(INDIRECT(ADDRESS(ROW()+(0), COLUMN()+(-2), 1))*INDIRECT(ADDRESS(ROW()+(0), COLUMN()+(-1), 1)), 2)</f>
        <v>0.89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0.116</v>
      </c>
      <c r="G21" s="14">
        <v>22.6</v>
      </c>
      <c r="H21" s="14">
        <f ca="1">ROUND(INDIRECT(ADDRESS(ROW()+(0), COLUMN()+(-2), 1))*INDIRECT(ADDRESS(ROW()+(0), COLUMN()+(-1), 1)), 2)</f>
        <v>2.62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3.51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0.36</v>
      </c>
      <c r="G24" s="12">
        <v>59.67</v>
      </c>
      <c r="H24" s="12">
        <f ca="1">ROUND(INDIRECT(ADDRESS(ROW()+(0), COLUMN()+(-2), 1))*INDIRECT(ADDRESS(ROW()+(0), COLUMN()+(-1), 1)), 2)</f>
        <v>21.48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0.36</v>
      </c>
      <c r="G25" s="12">
        <v>44.6</v>
      </c>
      <c r="H25" s="12">
        <f ca="1">ROUND(INDIRECT(ADDRESS(ROW()+(0), COLUMN()+(-2), 1))*INDIRECT(ADDRESS(ROW()+(0), COLUMN()+(-1), 1)), 2)</f>
        <v>16.06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0.641</v>
      </c>
      <c r="G26" s="12">
        <v>42.97</v>
      </c>
      <c r="H26" s="12">
        <f ca="1">ROUND(INDIRECT(ADDRESS(ROW()+(0), COLUMN()+(-2), 1))*INDIRECT(ADDRESS(ROW()+(0), COLUMN()+(-1), 1)), 2)</f>
        <v>27.54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</v>
      </c>
      <c r="G27" s="12">
        <v>59.67</v>
      </c>
      <c r="H27" s="12">
        <f ca="1">ROUND(INDIRECT(ADDRESS(ROW()+(0), COLUMN()+(-2), 1))*INDIRECT(ADDRESS(ROW()+(0), COLUMN()+(-1), 1)), 2)</f>
        <v>7.16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0.12</v>
      </c>
      <c r="G28" s="14">
        <v>44.6</v>
      </c>
      <c r="H28" s="14">
        <f ca="1">ROUND(INDIRECT(ADDRESS(ROW()+(0), COLUMN()+(-2), 1))*INDIRECT(ADDRESS(ROW()+(0), COLUMN()+(-1), 1)), 2)</f>
        <v>5.35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77.59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1)),INDIRECT(ADDRESS(ROW()+(-9), COLUMN()+(1), 1)),INDIRECT(ADDRESS(ROW()+(-13), COLUMN()+(1), 1))), 2)</f>
        <v>625</v>
      </c>
      <c r="H31" s="14">
        <f ca="1">ROUND(INDIRECT(ADDRESS(ROW()+(0), COLUMN()+(-2), 1))*INDIRECT(ADDRESS(ROW()+(0), COLUMN()+(-1), 1))/100, 2)</f>
        <v>12.5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1)),INDIRECT(ADDRESS(ROW()+(-10), COLUMN()+(0), 1)),INDIRECT(ADDRESS(ROW()+(-14), COLUMN()+(0), 1))), 2)</f>
        <v>637.5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