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<sst xmlns="http://schemas.openxmlformats.org/spreadsheetml/2006/main" count="41" uniqueCount="41">
  <si>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</si>
  <si>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IOT022</t>
  </si>
  <si>
    <t xml:space="preserve">Ud</t>
  </si>
  <si>
    <t xml:space="preserve">Presostato.</t>
  </si>
  <si>
    <r>
      <rPr>
        <sz val="8.25"/>
        <color rgb="FF000000"/>
        <rFont val="Arial"/>
        <family val="2"/>
      </rPr>
      <t xml:space="preserve">Presostato de supervisión de alta y baja presión con dos contactos NA/NC, rango de regulación de 0,7 a 12,1 bar, para una presión máxima de trabajo de 17,2 bar. Incluso tubo protector y cables eléctricos.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</si>
  <si>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</si>
  <si>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</si>
  <si>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</si>
  <si>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</si>
  <si>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</si>
  <si>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</si>
  <si>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</si>
  <si>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mt41pag010a</t>
  </si>
  <si>
    <t xml:space="preserve">Ud</t>
  </si>
  <si>
    <t xml:space="preserve">Presostato de supervisión de alta y baja presión con dos contactos NA/NC, rango de regulación de 0,7 a 12,1 bar, para una presión máxima de trabajo de 17,2 bar.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</si>
  <si>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</si>
  <si>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</si>
  <si>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</si>
  <si>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mt35cun020a</t>
  </si>
  <si>
    <t xml:space="preserve">m</t>
  </si>
  <si>
    <t xml:space="preserve">Cable unipolar H07Z1-K (AS), siendo su tensión asignada de 450/750 V, reacción al fuego clase Cca-s1a,d1,a1 según UNE-EN 50575, con conductor multifilar de cobre clase 5 (-K) de 1,5 mm² de sección, con aislamiento de compuesto termoplástico a base de poliolefina libre de halógenos con baja emisión de humos y gases corrosivos (Z1).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</si>
  <si>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</si>
  <si>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</si>
  <si>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</si>
  <si>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</si>
  <si>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</si>
  <si>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</si>
  <si>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</si>
  <si>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</si>
  <si>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</si>
  <si>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</si>
  <si>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</si>
  <si>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</si>
  <si>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</si>
  <si>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</si>
  <si>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</si>
  <si>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</si>
  <si>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</si>
  <si>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</si>
  <si>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1.071,83Bs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</si>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</sst>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2.59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1086.13</v>
      </c>
      <c r="H10" s="12">
        <f ca="1">ROUND(INDIRECT(ADDRESS(ROW()+(0), COLUMN()+(-2), 1))*INDIRECT(ADDRESS(ROW()+(0), COLUMN()+(-1), 1)), 2)</f>
        <v>1086.13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10.82</v>
      </c>
      <c r="H11" s="12">
        <f ca="1">ROUND(INDIRECT(ADDRESS(ROW()+(0), COLUMN()+(-2), 1))*INDIRECT(ADDRESS(ROW()+(0), COLUMN()+(-1), 1)), 2)</f>
        <v>54.1</v>
      </c>
    </row>
    <row r="12" spans="1:8" ht="55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10</v>
      </c>
      <c r="G12" s="14">
        <v>3.6</v>
      </c>
      <c r="H12" s="14">
        <f ca="1">ROUND(INDIRECT(ADDRESS(ROW()+(0), COLUMN()+(-2), 1))*INDIRECT(ADDRESS(ROW()+(0), COLUMN()+(-1), 1)), 2)</f>
        <v>36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1176.23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0.296</v>
      </c>
      <c r="G15" s="12">
        <v>58.74</v>
      </c>
      <c r="H15" s="12">
        <f ca="1">ROUND(INDIRECT(ADDRESS(ROW()+(0), COLUMN()+(-2), 1))*INDIRECT(ADDRESS(ROW()+(0), COLUMN()+(-1), 1)), 2)</f>
        <v>17.39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0.296</v>
      </c>
      <c r="G16" s="12">
        <v>42.65</v>
      </c>
      <c r="H16" s="12">
        <f ca="1">ROUND(INDIRECT(ADDRESS(ROW()+(0), COLUMN()+(-2), 1))*INDIRECT(ADDRESS(ROW()+(0), COLUMN()+(-1), 1)), 2)</f>
        <v>12.62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0.296</v>
      </c>
      <c r="G17" s="12">
        <v>58.74</v>
      </c>
      <c r="H17" s="12">
        <f ca="1">ROUND(INDIRECT(ADDRESS(ROW()+(0), COLUMN()+(-2), 1))*INDIRECT(ADDRESS(ROW()+(0), COLUMN()+(-1), 1)), 2)</f>
        <v>17.39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0.296</v>
      </c>
      <c r="G18" s="14">
        <v>42.65</v>
      </c>
      <c r="H18" s="14">
        <f ca="1">ROUND(INDIRECT(ADDRESS(ROW()+(0), COLUMN()+(-2), 1))*INDIRECT(ADDRESS(ROW()+(0), COLUMN()+(-1), 1)), 2)</f>
        <v>12.62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1))), 2)</f>
        <v>60.02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1)),INDIRECT(ADDRESS(ROW()+(-8), COLUMN()+(1), 1))), 2)</f>
        <v>1236.25</v>
      </c>
      <c r="H21" s="14">
        <f ca="1">ROUND(INDIRECT(ADDRESS(ROW()+(0), COLUMN()+(-2), 1))*INDIRECT(ADDRESS(ROW()+(0), COLUMN()+(-1), 1))/100, 2)</f>
        <v>24.73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1)),INDIRECT(ADDRESS(ROW()+(-9), COLUMN()+(0), 1))), 2)</f>
        <v>1260.98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