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<sst xmlns="http://schemas.openxmlformats.org/spreadsheetml/2006/main" count="32" uniqueCount="32">
  <si>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</si>
  <si>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IHM420</t>
  </si>
  <si>
    <t xml:space="preserve">m</t>
  </si>
  <si>
    <t xml:space="preserve">Tubería multicapa de polipropileno copolímero random resistente a la temperatura/polipropileno copolímero random resistente a la temperatura/polipropileno copolímero random (PP-RCT/PP-RCT/PP-R).</t>
  </si>
  <si>
    <r>
      <rPr>
        <sz val="8.25"/>
        <color rgb="FF000000"/>
        <rFont val="Arial"/>
        <family val="2"/>
      </rPr>
      <t xml:space="preserve">Tubería formada por tubo multicapa de polipropileno copolímero random resistente a la temperatura/polipropileno copolímero random resistente a la temperatura/polipropileno copolímero random (PP-RCT/PP-RCT/PP-R), serie 3,2, de 16 mm de diámetro exterior y 2,2 mm de espesor. Instalación en superficie.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</si>
  <si>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</si>
  <si>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</si>
  <si>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</si>
  <si>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</si>
  <si>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</si>
  <si>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</si>
  <si>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</si>
  <si>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mt37toa403a</t>
  </si>
  <si>
    <t xml:space="preserve">Ud</t>
  </si>
  <si>
    <t xml:space="preserve">Material auxiliar para montaje y sujeción a la obra de las tuberías multicapa de polipropileno copolímero random resistente a la temperatura/polipropileno copolímero random resistente a la temperatura/polipropileno copolímero random (PP-RCT/PP-RCT/PP-R), serie 3,2, de 16 mm de diámetro exterior.</t>
  </si>
  <si>
    <t xml:space="preserve">mt37toa113ag</t>
  </si>
  <si>
    <t xml:space="preserve">m</t>
  </si>
  <si>
    <t xml:space="preserve">Tubo multicapa de polipropileno copolímero random resistente a la temperatura/polipropileno copolímero random resistente a la temperatura/polipropileno copolímero random (PP-RCT/PP-RCT/PP-R), serie 3,2, de 16 mm de diámetro exterior y 2,2 mm de espesor, según ISO 15874-2, con el precio incrementado el 30% en concepto de accesorios y piezas especiales.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</si>
  <si>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</si>
  <si>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</si>
  <si>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</si>
  <si>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</si>
  <si>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Especialista plomero.</t>
  </si>
  <si>
    <t xml:space="preserve">mo107</t>
  </si>
  <si>
    <t xml:space="preserve">h</t>
  </si>
  <si>
    <t xml:space="preserve">Ayudante 1ª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</si>
  <si>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</si>
  <si>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</si>
  <si>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</si>
  <si>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</si>
  <si>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1,37Bs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</si>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</sst>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.14" customWidth="1"/>
    <col min="4" max="4" width="74.97" customWidth="1"/>
    <col min="5" max="5" width="12.41" customWidth="1"/>
    <col min="6" max="6" width="11.5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1.03</v>
      </c>
      <c r="G10" s="12">
        <f ca="1">ROUND(INDIRECT(ADDRESS(ROW()+(0), COLUMN()+(-2), 1))*INDIRECT(ADDRESS(ROW()+(0), COLUMN()+(-1), 1)), 2)</f>
        <v>1.03</v>
      </c>
    </row>
    <row r="11" spans="1:7" ht="55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32.5</v>
      </c>
      <c r="G11" s="14">
        <f ca="1">ROUND(INDIRECT(ADDRESS(ROW()+(0), COLUMN()+(-2), 1))*INDIRECT(ADDRESS(ROW()+(0), COLUMN()+(-1), 1)), 2)</f>
        <v>32.5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33.53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0.047</v>
      </c>
      <c r="F14" s="12">
        <v>58.74</v>
      </c>
      <c r="G14" s="12">
        <f ca="1">ROUND(INDIRECT(ADDRESS(ROW()+(0), COLUMN()+(-2), 1))*INDIRECT(ADDRESS(ROW()+(0), COLUMN()+(-1), 1)), 2)</f>
        <v>2.76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0.047</v>
      </c>
      <c r="F15" s="14">
        <v>42.65</v>
      </c>
      <c r="G15" s="14">
        <f ca="1">ROUND(INDIRECT(ADDRESS(ROW()+(0), COLUMN()+(-2), 1))*INDIRECT(ADDRESS(ROW()+(0), COLUMN()+(-1), 1)), 2)</f>
        <v>2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4.76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38.29</v>
      </c>
      <c r="G18" s="14">
        <f ca="1">ROUND(INDIRECT(ADDRESS(ROW()+(0), COLUMN()+(-2), 1))*INDIRECT(ADDRESS(ROW()+(0), COLUMN()+(-1), 1))/100, 2)</f>
        <v>0.77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39.06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