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<sst xmlns="http://schemas.openxmlformats.org/spreadsheetml/2006/main" count="40" uniqueCount="40">
  <si>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</si>
  <si>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</si>
  <si>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</si>
  <si>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Estructura para tanque elevado.</t>
  </si>
  <si>
    <r>
      <rPr>
        <sz val="8.25"/>
        <color rgb="FF000000"/>
        <rFont val="Arial"/>
        <family val="2"/>
      </rPr>
      <t xml:space="preserve">Estructura metálica de celosía de 4,2 m de altura para tanque elevado de hasta 750 l, empotrada en dado de hormigón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</si>
  <si>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</si>
  <si>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</si>
  <si>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</si>
  <si>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</si>
  <si>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</si>
  <si>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</si>
  <si>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</si>
  <si>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mt37tod010a</t>
  </si>
  <si>
    <t xml:space="preserve">Ud</t>
  </si>
  <si>
    <t xml:space="preserve">Estructura metálica de celosía de 4,2 m de altura para tanque elevado de hasta 750 l, con escalera de acceso y base de fijación del tanque de 1x1 m.</t>
  </si>
  <si>
    <t xml:space="preserve">mt10hmf120fe</t>
  </si>
  <si>
    <t xml:space="preserve">m³</t>
  </si>
  <si>
    <t xml:space="preserve">Hormigón simple H25,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</si>
  <si>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</si>
  <si>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</si>
  <si>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</si>
  <si>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</si>
  <si>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</si>
  <si>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</si>
  <si>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</si>
  <si>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</si>
  <si>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</si>
  <si>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</si>
  <si>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</si>
  <si>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</si>
  <si>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</si>
  <si>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mo077</t>
  </si>
  <si>
    <t xml:space="preserve">h</t>
  </si>
  <si>
    <t xml:space="preserve">Ayudante 1ª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</si>
  <si>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</si>
  <si>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</si>
  <si>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</si>
  <si>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</si>
  <si>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423,21Bs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</si>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</sst>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66.13" customWidth="1"/>
    <col min="5" max="5" width="14.11" customWidth="1"/>
    <col min="6" max="6" width="15.98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2888.09</v>
      </c>
      <c r="G10" s="12">
        <f ca="1">ROUND(INDIRECT(ADDRESS(ROW()+(0), COLUMN()+(-2), 1))*INDIRECT(ADDRESS(ROW()+(0), COLUMN()+(-1), 1)), 2)</f>
        <v>2888.09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866.89</v>
      </c>
      <c r="G11" s="14">
        <f ca="1">ROUND(INDIRECT(ADDRESS(ROW()+(0), COLUMN()+(-2), 1))*INDIRECT(ADDRESS(ROW()+(0), COLUMN()+(-1), 1)), 2)</f>
        <v>866.89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3754.98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0.232</v>
      </c>
      <c r="F14" s="12">
        <v>365.54</v>
      </c>
      <c r="G14" s="12">
        <f ca="1">ROUND(INDIRECT(ADDRESS(ROW()+(0), COLUMN()+(-2), 1))*INDIRECT(ADDRESS(ROW()+(0), COLUMN()+(-1), 1)), 2)</f>
        <v>84.81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0.487</v>
      </c>
      <c r="F15" s="14">
        <v>337.82</v>
      </c>
      <c r="G15" s="14">
        <f ca="1">ROUND(INDIRECT(ADDRESS(ROW()+(0), COLUMN()+(-2), 1))*INDIRECT(ADDRESS(ROW()+(0), COLUMN()+(-1), 1)), 2)</f>
        <v>164.52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249.33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1.45</v>
      </c>
      <c r="F18" s="12">
        <v>57.16</v>
      </c>
      <c r="G18" s="12">
        <f ca="1">ROUND(INDIRECT(ADDRESS(ROW()+(0), COLUMN()+(-2), 1))*INDIRECT(ADDRESS(ROW()+(0), COLUMN()+(-1), 1)), 2)</f>
        <v>82.88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1.45</v>
      </c>
      <c r="F19" s="14">
        <v>42.73</v>
      </c>
      <c r="G19" s="14">
        <f ca="1">ROUND(INDIRECT(ADDRESS(ROW()+(0), COLUMN()+(-2), 1))*INDIRECT(ADDRESS(ROW()+(0), COLUMN()+(-1), 1)), 2)</f>
        <v>61.96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144.84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1)),INDIRECT(ADDRESS(ROW()+(-10), COLUMN()+(1), 1))), 2)</f>
        <v>4149.15</v>
      </c>
      <c r="G22" s="14">
        <f ca="1">ROUND(INDIRECT(ADDRESS(ROW()+(0), COLUMN()+(-2), 1))*INDIRECT(ADDRESS(ROW()+(0), COLUMN()+(-1), 1))/100, 2)</f>
        <v>82.98</v>
      </c>
    </row>
    <row r="23" spans="1:7" ht="13.50" thickBot="1" customHeight="1">
      <c r="A23" s="21" t="s">
        <v>38</v>
      </c>
      <c r="B23" s="21"/>
      <c r="C23" s="22"/>
      <c r="D23" s="23"/>
      <c r="E23" s="24" t="s">
        <v>39</v>
      </c>
      <c r="F23" s="25"/>
      <c r="G23" s="26">
        <f ca="1">ROUND(SUM(INDIRECT(ADDRESS(ROW()+(-1), COLUMN()+(0), 1)),INDIRECT(ADDRESS(ROW()+(-3), COLUMN()+(0), 1)),INDIRECT(ADDRESS(ROW()+(-7), COLUMN()+(0), 1)),INDIRECT(ADDRESS(ROW()+(-11), COLUMN()+(0), 1))), 2)</f>
        <v>4232.13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